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937C84E-A327-47AB-802D-EEAEB0A2619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9 кл." sheetId="2" r:id="rId1"/>
    <sheet name="10 кл." sheetId="3" r:id="rId2"/>
    <sheet name="11 кл." sheetId="4" r:id="rId3"/>
  </sheets>
  <definedNames>
    <definedName name="_xlnm._FilterDatabase" localSheetId="1" hidden="1">'10 кл.'!$A$6:$J$15</definedName>
    <definedName name="_xlnm._FilterDatabase" localSheetId="2" hidden="1">'11 кл.'!$A$6:$J$10</definedName>
    <definedName name="_xlnm._FilterDatabase" localSheetId="0" hidden="1">'9 кл.'!$A$6:$J$11</definedName>
  </definedNames>
  <calcPr calcId="191029" calcOnSave="0"/>
</workbook>
</file>

<file path=xl/calcChain.xml><?xml version="1.0" encoding="utf-8"?>
<calcChain xmlns="http://schemas.openxmlformats.org/spreadsheetml/2006/main">
  <c r="J8" i="2" l="1"/>
  <c r="J9" i="2"/>
  <c r="J10" i="2"/>
  <c r="J11" i="2"/>
  <c r="J7" i="2"/>
  <c r="J8" i="3"/>
  <c r="J9" i="3"/>
  <c r="J10" i="3"/>
  <c r="J11" i="3"/>
  <c r="J12" i="3"/>
  <c r="J13" i="3"/>
  <c r="J14" i="3"/>
  <c r="J15" i="3"/>
  <c r="J7" i="3"/>
  <c r="J8" i="4"/>
  <c r="J9" i="4"/>
  <c r="J10" i="4"/>
  <c r="J7" i="4"/>
</calcChain>
</file>

<file path=xl/sharedStrings.xml><?xml version="1.0" encoding="utf-8"?>
<sst xmlns="http://schemas.openxmlformats.org/spreadsheetml/2006/main" count="151" uniqueCount="78">
  <si>
    <t>Дата:</t>
  </si>
  <si>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</si>
  <si>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</si>
  <si>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</si>
  <si>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</si>
  <si>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</si>
  <si>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</si>
  <si>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</si>
  <si>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</si>
  <si>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</si>
  <si>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</si>
  <si>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</si>
  <si>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</si>
  <si>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>Предмет русский язык</t>
  </si>
  <si>
    <t xml:space="preserve"> Участники  школьного этапа Всероссийской олимпиады школьников 2023-2024 учебного года</t>
  </si>
  <si>
    <t>Экономика</t>
  </si>
  <si>
    <t>Предмет: Экономика</t>
  </si>
  <si>
    <t>Дата: 12.10.2023</t>
  </si>
  <si>
    <t>Кубрушко</t>
  </si>
  <si>
    <t>Варвара</t>
  </si>
  <si>
    <t>ж</t>
  </si>
  <si>
    <t>Шокарева</t>
  </si>
  <si>
    <t>Дарья</t>
  </si>
  <si>
    <t>Ольга</t>
  </si>
  <si>
    <t>Бойкова</t>
  </si>
  <si>
    <t>Ангелина</t>
  </si>
  <si>
    <t>Дмитриевна</t>
  </si>
  <si>
    <t>Сергеевна</t>
  </si>
  <si>
    <t>Алексеевна</t>
  </si>
  <si>
    <t>Олеговна</t>
  </si>
  <si>
    <t xml:space="preserve">Сушко </t>
  </si>
  <si>
    <t>Виктория</t>
  </si>
  <si>
    <t>Евгеньевна</t>
  </si>
  <si>
    <t>Дронов</t>
  </si>
  <si>
    <t>Лев</t>
  </si>
  <si>
    <t>Александрович</t>
  </si>
  <si>
    <t>м</t>
  </si>
  <si>
    <t>Вшивков</t>
  </si>
  <si>
    <t>Виталий</t>
  </si>
  <si>
    <t>Сергеевич</t>
  </si>
  <si>
    <t xml:space="preserve">Халиков </t>
  </si>
  <si>
    <t>Руслан</t>
  </si>
  <si>
    <t>Ринатович</t>
  </si>
  <si>
    <t>Рогов</t>
  </si>
  <si>
    <t>Петр</t>
  </si>
  <si>
    <t>Владимирович</t>
  </si>
  <si>
    <t>Пустозерова</t>
  </si>
  <si>
    <t>Екатерина</t>
  </si>
  <si>
    <t>Александровна</t>
  </si>
  <si>
    <t xml:space="preserve">Яковлев </t>
  </si>
  <si>
    <t>Ярослав</t>
  </si>
  <si>
    <t>Асанов</t>
  </si>
  <si>
    <t>Василий</t>
  </si>
  <si>
    <t>Константинович</t>
  </si>
  <si>
    <t>Дацко</t>
  </si>
  <si>
    <t>Дмитрий</t>
  </si>
  <si>
    <t>Андреевич</t>
  </si>
  <si>
    <t>Лазаренко</t>
  </si>
  <si>
    <t>Евгеньевич</t>
  </si>
  <si>
    <t xml:space="preserve">Нестеров </t>
  </si>
  <si>
    <t>Тимур</t>
  </si>
  <si>
    <t>Дмитриевич</t>
  </si>
  <si>
    <t>Лаптяев</t>
  </si>
  <si>
    <t>Михаил</t>
  </si>
  <si>
    <t>Юрьевич</t>
  </si>
  <si>
    <t xml:space="preserve">Ларин </t>
  </si>
  <si>
    <t>Андрей</t>
  </si>
  <si>
    <t>Витальевич</t>
  </si>
  <si>
    <t>Гришов</t>
  </si>
  <si>
    <t>Артем</t>
  </si>
  <si>
    <t>МАОУ "Гимназия города Юрги"</t>
  </si>
  <si>
    <t>победитель</t>
  </si>
  <si>
    <t>участник</t>
  </si>
  <si>
    <t>МБОУ "СОШ № 8 г. Юрги"</t>
  </si>
  <si>
    <t>Сокращенное название ОУ       (по Уставу)</t>
  </si>
  <si>
    <t>МБОУ СОШ № 10</t>
  </si>
  <si>
    <t>МБОУ "СОШ № 6 г. Юрги"</t>
  </si>
  <si>
    <t xml:space="preserve">Жлюдина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</si>
</sst>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workbookViewId="0">
      <selection activeCell="A4" sqref="A4:H4"/>
    </sheetView>
  </sheetViews>
  <sheetFormatPr defaultRowHeight="15" x14ac:dyDescent="0.25"/>
  <cols>
    <col min="2" max="2" width="33.7109375" customWidth="1"/>
    <col min="3" max="3" width="12.4257812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 x14ac:dyDescent="0.25">
      <c r="A2" s="6"/>
      <c r="B2" s="1"/>
      <c r="C2" s="1"/>
      <c r="D2" s="1"/>
      <c r="E2" s="1"/>
      <c r="F2" s="1"/>
      <c r="G2" s="6" t="s">
        <v>13</v>
      </c>
      <c r="H2" s="6" t="s">
        <v>15</v>
      </c>
      <c r="I2" s="2"/>
      <c r="J2" s="2"/>
    </row>
    <row r="3" spans="1:10" ht="15.75" x14ac:dyDescent="0.25">
      <c r="A3" s="6"/>
      <c r="B3" s="1"/>
      <c r="C3" s="1"/>
      <c r="D3" s="1"/>
      <c r="E3" s="1"/>
      <c r="F3" s="1"/>
      <c r="G3" s="6" t="s">
        <v>0</v>
      </c>
      <c r="H3" s="28">
        <v>45211</v>
      </c>
      <c r="I3" s="29"/>
      <c r="J3" s="29"/>
    </row>
    <row r="4" spans="1:10" ht="15.75" x14ac:dyDescent="0.25">
      <c r="A4" s="35" t="s">
        <v>14</v>
      </c>
      <c r="B4" s="35"/>
      <c r="C4" s="35"/>
      <c r="D4" s="35"/>
      <c r="E4" s="35"/>
      <c r="F4" s="35"/>
      <c r="G4" s="35"/>
      <c r="H4" s="35"/>
      <c r="I4" s="6"/>
      <c r="J4" s="6"/>
    </row>
    <row r="5" spans="1:10" ht="15.75" x14ac:dyDescent="0.25">
      <c r="A5" s="30" t="s">
        <v>1</v>
      </c>
      <c r="B5" s="30"/>
      <c r="C5" s="30"/>
      <c r="D5" s="31">
        <v>40</v>
      </c>
      <c r="E5" s="31"/>
      <c r="F5" s="6"/>
      <c r="G5" s="6"/>
      <c r="H5" s="6"/>
      <c r="I5" s="6"/>
      <c r="J5" s="6"/>
    </row>
    <row r="6" spans="1:10" ht="51.75" customHeight="1" x14ac:dyDescent="0.25">
      <c r="A6" s="11" t="s">
        <v>2</v>
      </c>
      <c r="B6" s="11" t="s">
        <v>74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3" t="s">
        <v>10</v>
      </c>
      <c r="J6" s="12" t="s">
        <v>11</v>
      </c>
    </row>
    <row r="7" spans="1:10" ht="15.75" x14ac:dyDescent="0.25">
      <c r="A7" s="14">
        <v>1</v>
      </c>
      <c r="B7" s="4" t="s">
        <v>70</v>
      </c>
      <c r="C7" s="3" t="s">
        <v>49</v>
      </c>
      <c r="D7" s="3" t="s">
        <v>50</v>
      </c>
      <c r="E7" s="3" t="s">
        <v>39</v>
      </c>
      <c r="F7" s="10">
        <v>9</v>
      </c>
      <c r="G7" s="14" t="s">
        <v>36</v>
      </c>
      <c r="H7" s="10">
        <v>20</v>
      </c>
      <c r="I7" s="15" t="s">
        <v>72</v>
      </c>
      <c r="J7" s="8">
        <f>H7/($D$5/100)</f>
        <v>50</v>
      </c>
    </row>
    <row r="8" spans="1:10" ht="15.75" x14ac:dyDescent="0.25">
      <c r="A8" s="14">
        <v>2</v>
      </c>
      <c r="B8" s="4" t="s">
        <v>73</v>
      </c>
      <c r="C8" s="3" t="s">
        <v>51</v>
      </c>
      <c r="D8" s="3" t="s">
        <v>52</v>
      </c>
      <c r="E8" s="3" t="s">
        <v>53</v>
      </c>
      <c r="F8" s="10">
        <v>8</v>
      </c>
      <c r="G8" s="14" t="s">
        <v>36</v>
      </c>
      <c r="H8" s="10">
        <v>5</v>
      </c>
      <c r="I8" s="15" t="s">
        <v>72</v>
      </c>
      <c r="J8" s="8">
        <f t="shared" ref="J8:J11" si="0">H8/($D$5/100)</f>
        <v>12.5</v>
      </c>
    </row>
    <row r="9" spans="1:10" ht="15.75" x14ac:dyDescent="0.25">
      <c r="A9" s="14">
        <v>3</v>
      </c>
      <c r="B9" s="4" t="s">
        <v>73</v>
      </c>
      <c r="C9" s="3" t="s">
        <v>57</v>
      </c>
      <c r="D9" s="3" t="s">
        <v>55</v>
      </c>
      <c r="E9" s="3" t="s">
        <v>58</v>
      </c>
      <c r="F9" s="10">
        <v>8</v>
      </c>
      <c r="G9" s="14" t="s">
        <v>36</v>
      </c>
      <c r="H9" s="10">
        <v>5</v>
      </c>
      <c r="I9" s="15" t="s">
        <v>72</v>
      </c>
      <c r="J9" s="8">
        <f t="shared" si="0"/>
        <v>12.5</v>
      </c>
    </row>
    <row r="10" spans="1:10" ht="15.75" x14ac:dyDescent="0.25">
      <c r="A10" s="14">
        <v>4</v>
      </c>
      <c r="B10" s="4" t="s">
        <v>73</v>
      </c>
      <c r="C10" s="3" t="s">
        <v>54</v>
      </c>
      <c r="D10" s="3" t="s">
        <v>55</v>
      </c>
      <c r="E10" s="3" t="s">
        <v>56</v>
      </c>
      <c r="F10" s="10">
        <v>8</v>
      </c>
      <c r="G10" s="14" t="s">
        <v>36</v>
      </c>
      <c r="H10" s="16">
        <v>4</v>
      </c>
      <c r="I10" s="15" t="s">
        <v>72</v>
      </c>
      <c r="J10" s="8">
        <f t="shared" si="0"/>
        <v>10</v>
      </c>
    </row>
    <row r="11" spans="1:10" ht="15.75" x14ac:dyDescent="0.25">
      <c r="A11" s="14">
        <v>5</v>
      </c>
      <c r="B11" s="4" t="s">
        <v>73</v>
      </c>
      <c r="C11" s="3" t="s">
        <v>59</v>
      </c>
      <c r="D11" s="3" t="s">
        <v>60</v>
      </c>
      <c r="E11" s="3" t="s">
        <v>61</v>
      </c>
      <c r="F11" s="10">
        <v>9</v>
      </c>
      <c r="G11" s="14" t="s">
        <v>36</v>
      </c>
      <c r="H11" s="10">
        <v>4</v>
      </c>
      <c r="I11" s="15" t="s">
        <v>72</v>
      </c>
      <c r="J11" s="8">
        <f t="shared" si="0"/>
        <v>10</v>
      </c>
    </row>
  </sheetData>
  <autoFilter ref="A6:J11" xr:uid="{00000000-0009-0000-0000-000000000000}">
    <sortState xmlns:xlrd2="http://schemas.microsoft.com/office/spreadsheetml/2017/richdata2" ref="A7:K11">
      <sortCondition descending="1" ref="I6:I11"/>
    </sortState>
  </autoFilter>
  <sortState xmlns:xlrd2="http://schemas.microsoft.com/office/spreadsheetml/2017/richdata2" ref="A7:J11">
    <sortCondition descending="1" ref="H7"/>
  </sortState>
  <mergeCells count="4">
    <mergeCell ref="H3:J3"/>
    <mergeCell ref="A4:H4"/>
    <mergeCell ref="A5:C5"/>
    <mergeCell ref="D5:E5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35.8554687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0.5703125" customWidth="1"/>
    <col min="9" max="9" width="14.140625" customWidth="1"/>
    <col min="10" max="10" width="13.42578125" customWidth="1"/>
  </cols>
  <sheetData>
    <row r="1" spans="1:10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 x14ac:dyDescent="0.25">
      <c r="A2" s="6"/>
      <c r="B2" s="1"/>
      <c r="C2" s="1"/>
      <c r="D2" s="1"/>
      <c r="E2" s="1"/>
      <c r="F2" s="1"/>
      <c r="G2" s="32" t="s">
        <v>16</v>
      </c>
      <c r="H2" s="33"/>
      <c r="I2" s="33"/>
      <c r="J2" s="2"/>
    </row>
    <row r="3" spans="1:10" ht="15.75" x14ac:dyDescent="0.25">
      <c r="A3" s="6"/>
      <c r="B3" s="1"/>
      <c r="C3" s="1"/>
      <c r="D3" s="1"/>
      <c r="E3" s="1"/>
      <c r="F3" s="1"/>
      <c r="G3" s="29" t="s">
        <v>17</v>
      </c>
      <c r="H3" s="33"/>
      <c r="I3" s="33"/>
      <c r="J3" s="33"/>
    </row>
    <row r="4" spans="1:10" ht="15.75" x14ac:dyDescent="0.25">
      <c r="A4" s="35" t="s">
        <v>14</v>
      </c>
      <c r="B4" s="35"/>
      <c r="C4" s="35"/>
      <c r="D4" s="35"/>
      <c r="E4" s="35"/>
      <c r="F4" s="35"/>
      <c r="G4" s="35"/>
      <c r="H4" s="35"/>
      <c r="I4" s="6"/>
      <c r="J4" s="6"/>
    </row>
    <row r="5" spans="1:10" ht="15.75" x14ac:dyDescent="0.25">
      <c r="A5" s="30" t="s">
        <v>12</v>
      </c>
      <c r="B5" s="30"/>
      <c r="C5" s="30"/>
      <c r="D5" s="31">
        <v>60</v>
      </c>
      <c r="E5" s="31"/>
      <c r="F5" s="6"/>
      <c r="G5" s="6"/>
      <c r="H5" s="6"/>
      <c r="I5" s="6"/>
      <c r="J5" s="6"/>
    </row>
    <row r="6" spans="1:10" ht="37.5" customHeight="1" x14ac:dyDescent="0.2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3" t="s">
        <v>10</v>
      </c>
      <c r="J6" s="12" t="s">
        <v>11</v>
      </c>
    </row>
    <row r="7" spans="1:10" ht="15.75" x14ac:dyDescent="0.25">
      <c r="A7" s="23">
        <v>1</v>
      </c>
      <c r="B7" s="5" t="s">
        <v>70</v>
      </c>
      <c r="C7" s="5" t="s">
        <v>21</v>
      </c>
      <c r="D7" s="5" t="s">
        <v>22</v>
      </c>
      <c r="E7" s="5" t="s">
        <v>28</v>
      </c>
      <c r="F7" s="17">
        <v>10</v>
      </c>
      <c r="G7" s="17" t="s">
        <v>20</v>
      </c>
      <c r="H7" s="17">
        <v>45</v>
      </c>
      <c r="I7" s="18" t="s">
        <v>71</v>
      </c>
      <c r="J7" s="19">
        <f>H7/($D$5/100)</f>
        <v>75</v>
      </c>
    </row>
    <row r="8" spans="1:10" ht="15.75" x14ac:dyDescent="0.25">
      <c r="A8" s="34">
        <v>2</v>
      </c>
      <c r="B8" s="4" t="s">
        <v>70</v>
      </c>
      <c r="C8" s="4" t="s">
        <v>77</v>
      </c>
      <c r="D8" s="4" t="s">
        <v>23</v>
      </c>
      <c r="E8" s="4" t="s">
        <v>29</v>
      </c>
      <c r="F8" s="14">
        <v>10</v>
      </c>
      <c r="G8" s="14" t="s">
        <v>20</v>
      </c>
      <c r="H8" s="14">
        <v>18</v>
      </c>
      <c r="I8" s="20" t="s">
        <v>72</v>
      </c>
      <c r="J8" s="21">
        <f t="shared" ref="J8:J15" si="0">H8/($D$5/100)</f>
        <v>30</v>
      </c>
    </row>
    <row r="9" spans="1:10" ht="15.75" x14ac:dyDescent="0.25">
      <c r="A9" s="34">
        <v>3</v>
      </c>
      <c r="B9" s="4" t="s">
        <v>70</v>
      </c>
      <c r="C9" s="4" t="s">
        <v>43</v>
      </c>
      <c r="D9" s="7" t="s">
        <v>44</v>
      </c>
      <c r="E9" s="7" t="s">
        <v>45</v>
      </c>
      <c r="F9" s="14">
        <v>10</v>
      </c>
      <c r="G9" s="22" t="s">
        <v>36</v>
      </c>
      <c r="H9" s="22">
        <v>17</v>
      </c>
      <c r="I9" s="20" t="s">
        <v>72</v>
      </c>
      <c r="J9" s="21">
        <f t="shared" si="0"/>
        <v>28.333333333333336</v>
      </c>
    </row>
    <row r="10" spans="1:10" ht="15.75" x14ac:dyDescent="0.25">
      <c r="A10" s="34">
        <v>4</v>
      </c>
      <c r="B10" s="4" t="s">
        <v>70</v>
      </c>
      <c r="C10" s="4" t="s">
        <v>24</v>
      </c>
      <c r="D10" s="4" t="s">
        <v>25</v>
      </c>
      <c r="E10" s="4" t="s">
        <v>26</v>
      </c>
      <c r="F10" s="14">
        <v>10</v>
      </c>
      <c r="G10" s="14" t="s">
        <v>20</v>
      </c>
      <c r="H10" s="14">
        <v>16</v>
      </c>
      <c r="I10" s="20" t="s">
        <v>72</v>
      </c>
      <c r="J10" s="21">
        <f t="shared" si="0"/>
        <v>26.666666666666668</v>
      </c>
    </row>
    <row r="11" spans="1:10" ht="15.75" x14ac:dyDescent="0.25">
      <c r="A11" s="34">
        <v>5</v>
      </c>
      <c r="B11" s="4" t="s">
        <v>70</v>
      </c>
      <c r="C11" s="4" t="s">
        <v>46</v>
      </c>
      <c r="D11" s="4" t="s">
        <v>47</v>
      </c>
      <c r="E11" s="4" t="s">
        <v>48</v>
      </c>
      <c r="F11" s="14">
        <v>10</v>
      </c>
      <c r="G11" s="14" t="s">
        <v>20</v>
      </c>
      <c r="H11" s="14">
        <v>12</v>
      </c>
      <c r="I11" s="20" t="s">
        <v>72</v>
      </c>
      <c r="J11" s="21">
        <f t="shared" si="0"/>
        <v>20</v>
      </c>
    </row>
    <row r="12" spans="1:10" ht="15.75" x14ac:dyDescent="0.25">
      <c r="A12" s="34">
        <v>6</v>
      </c>
      <c r="B12" s="4" t="s">
        <v>70</v>
      </c>
      <c r="C12" s="4" t="s">
        <v>30</v>
      </c>
      <c r="D12" s="4" t="s">
        <v>31</v>
      </c>
      <c r="E12" s="4" t="s">
        <v>32</v>
      </c>
      <c r="F12" s="14">
        <v>10</v>
      </c>
      <c r="G12" s="14" t="s">
        <v>20</v>
      </c>
      <c r="H12" s="14">
        <v>10</v>
      </c>
      <c r="I12" s="20" t="s">
        <v>72</v>
      </c>
      <c r="J12" s="21">
        <f t="shared" si="0"/>
        <v>16.666666666666668</v>
      </c>
    </row>
    <row r="13" spans="1:10" ht="15.75" x14ac:dyDescent="0.25">
      <c r="A13" s="34">
        <v>7</v>
      </c>
      <c r="B13" s="4" t="s">
        <v>70</v>
      </c>
      <c r="C13" s="4" t="s">
        <v>37</v>
      </c>
      <c r="D13" s="4" t="s">
        <v>38</v>
      </c>
      <c r="E13" s="4" t="s">
        <v>39</v>
      </c>
      <c r="F13" s="14">
        <v>10</v>
      </c>
      <c r="G13" s="14" t="s">
        <v>36</v>
      </c>
      <c r="H13" s="14">
        <v>10</v>
      </c>
      <c r="I13" s="20" t="s">
        <v>72</v>
      </c>
      <c r="J13" s="21">
        <f t="shared" si="0"/>
        <v>16.666666666666668</v>
      </c>
    </row>
    <row r="14" spans="1:10" ht="15.75" x14ac:dyDescent="0.25">
      <c r="A14" s="34">
        <v>8</v>
      </c>
      <c r="B14" s="4" t="s">
        <v>75</v>
      </c>
      <c r="C14" s="4" t="s">
        <v>62</v>
      </c>
      <c r="D14" s="4" t="s">
        <v>63</v>
      </c>
      <c r="E14" s="4" t="s">
        <v>64</v>
      </c>
      <c r="F14" s="14">
        <v>10</v>
      </c>
      <c r="G14" s="14" t="s">
        <v>36</v>
      </c>
      <c r="H14" s="14">
        <v>10</v>
      </c>
      <c r="I14" s="20" t="s">
        <v>72</v>
      </c>
      <c r="J14" s="21">
        <f t="shared" si="0"/>
        <v>16.666666666666668</v>
      </c>
    </row>
    <row r="15" spans="1:10" ht="15.75" x14ac:dyDescent="0.25">
      <c r="A15" s="34">
        <v>9</v>
      </c>
      <c r="B15" s="4" t="s">
        <v>70</v>
      </c>
      <c r="C15" s="4" t="s">
        <v>33</v>
      </c>
      <c r="D15" s="4" t="s">
        <v>34</v>
      </c>
      <c r="E15" s="4" t="s">
        <v>35</v>
      </c>
      <c r="F15" s="14">
        <v>10</v>
      </c>
      <c r="G15" s="14" t="s">
        <v>36</v>
      </c>
      <c r="H15" s="14">
        <v>8</v>
      </c>
      <c r="I15" s="20" t="s">
        <v>72</v>
      </c>
      <c r="J15" s="21">
        <f t="shared" si="0"/>
        <v>13.333333333333334</v>
      </c>
    </row>
  </sheetData>
  <autoFilter ref="A6:J15" xr:uid="{00000000-0009-0000-0000-000001000000}">
    <sortState xmlns:xlrd2="http://schemas.microsoft.com/office/spreadsheetml/2017/richdata2" ref="A7:K15">
      <sortCondition descending="1" ref="I6:I15"/>
    </sortState>
  </autoFilter>
  <sortState xmlns:xlrd2="http://schemas.microsoft.com/office/spreadsheetml/2017/richdata2" ref="A7:J15">
    <sortCondition descending="1" ref="H7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36.85546875" customWidth="1"/>
    <col min="3" max="3" width="18.5703125" customWidth="1"/>
    <col min="4" max="4" width="14.5703125" customWidth="1"/>
    <col min="5" max="5" width="16.85546875" customWidth="1"/>
    <col min="8" max="8" width="12.140625" customWidth="1"/>
    <col min="9" max="9" width="17.7109375" customWidth="1"/>
    <col min="10" max="10" width="13.7109375" customWidth="1"/>
  </cols>
  <sheetData>
    <row r="1" spans="1:10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 x14ac:dyDescent="0.25">
      <c r="A2" s="6"/>
      <c r="B2" s="1"/>
      <c r="C2" s="1"/>
      <c r="D2" s="1"/>
      <c r="E2" s="1"/>
      <c r="F2" s="1"/>
      <c r="G2" s="29" t="s">
        <v>16</v>
      </c>
      <c r="H2" s="33"/>
      <c r="I2" s="33"/>
      <c r="J2" s="2"/>
    </row>
    <row r="3" spans="1:10" ht="15.75" x14ac:dyDescent="0.25">
      <c r="A3" s="6"/>
      <c r="B3" s="1"/>
      <c r="C3" s="1"/>
      <c r="D3" s="1"/>
      <c r="E3" s="1"/>
      <c r="F3" s="1"/>
      <c r="G3" s="29" t="s">
        <v>17</v>
      </c>
      <c r="H3" s="33"/>
      <c r="I3" s="33"/>
      <c r="J3" s="33"/>
    </row>
    <row r="4" spans="1:10" ht="15.75" x14ac:dyDescent="0.25">
      <c r="A4" s="35" t="s">
        <v>14</v>
      </c>
      <c r="B4" s="35"/>
      <c r="C4" s="35"/>
      <c r="D4" s="35"/>
      <c r="E4" s="35"/>
      <c r="F4" s="35"/>
      <c r="G4" s="35"/>
      <c r="H4" s="35"/>
      <c r="I4" s="6"/>
      <c r="J4" s="6"/>
    </row>
    <row r="5" spans="1:10" ht="15.75" x14ac:dyDescent="0.25">
      <c r="A5" s="30" t="s">
        <v>1</v>
      </c>
      <c r="B5" s="30"/>
      <c r="C5" s="30"/>
      <c r="D5" s="31">
        <v>60</v>
      </c>
      <c r="E5" s="31"/>
      <c r="F5" s="6"/>
      <c r="G5" s="6"/>
      <c r="H5" s="6"/>
      <c r="I5" s="6"/>
      <c r="J5" s="6"/>
    </row>
    <row r="6" spans="1:10" ht="55.5" customHeight="1" x14ac:dyDescent="0.2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3" t="s">
        <v>10</v>
      </c>
      <c r="J6" s="12" t="s">
        <v>11</v>
      </c>
    </row>
    <row r="7" spans="1:10" ht="15.75" x14ac:dyDescent="0.25">
      <c r="A7" s="8">
        <v>1</v>
      </c>
      <c r="B7" s="5" t="s">
        <v>70</v>
      </c>
      <c r="C7" s="5" t="s">
        <v>40</v>
      </c>
      <c r="D7" s="5" t="s">
        <v>41</v>
      </c>
      <c r="E7" s="5" t="s">
        <v>42</v>
      </c>
      <c r="F7" s="17">
        <v>11</v>
      </c>
      <c r="G7" s="17" t="s">
        <v>36</v>
      </c>
      <c r="H7" s="24">
        <v>57</v>
      </c>
      <c r="I7" s="18" t="s">
        <v>71</v>
      </c>
      <c r="J7" s="17">
        <f>H7/($D$5/100)</f>
        <v>95</v>
      </c>
    </row>
    <row r="8" spans="1:10" ht="15.75" x14ac:dyDescent="0.25">
      <c r="A8" s="8">
        <v>2</v>
      </c>
      <c r="B8" s="5" t="s">
        <v>70</v>
      </c>
      <c r="C8" s="5" t="s">
        <v>18</v>
      </c>
      <c r="D8" s="5" t="s">
        <v>19</v>
      </c>
      <c r="E8" s="5" t="s">
        <v>27</v>
      </c>
      <c r="F8" s="17">
        <v>11</v>
      </c>
      <c r="G8" s="17" t="s">
        <v>20</v>
      </c>
      <c r="H8" s="17">
        <v>55</v>
      </c>
      <c r="I8" s="18" t="s">
        <v>71</v>
      </c>
      <c r="J8" s="25">
        <f t="shared" ref="J8:J10" si="0">H8/($D$5/100)</f>
        <v>91.666666666666671</v>
      </c>
    </row>
    <row r="9" spans="1:10" ht="15.75" x14ac:dyDescent="0.25">
      <c r="A9" s="10">
        <v>3</v>
      </c>
      <c r="B9" s="4" t="s">
        <v>76</v>
      </c>
      <c r="C9" s="3" t="s">
        <v>65</v>
      </c>
      <c r="D9" s="3" t="s">
        <v>66</v>
      </c>
      <c r="E9" s="3" t="s">
        <v>67</v>
      </c>
      <c r="F9" s="14">
        <v>11</v>
      </c>
      <c r="G9" s="14" t="s">
        <v>36</v>
      </c>
      <c r="H9" s="14">
        <v>11</v>
      </c>
      <c r="I9" s="26" t="s">
        <v>72</v>
      </c>
      <c r="J9" s="27">
        <f t="shared" si="0"/>
        <v>18.333333333333336</v>
      </c>
    </row>
    <row r="10" spans="1:10" ht="15.75" x14ac:dyDescent="0.25">
      <c r="A10" s="10">
        <v>4</v>
      </c>
      <c r="B10" s="4" t="s">
        <v>76</v>
      </c>
      <c r="C10" s="3" t="s">
        <v>68</v>
      </c>
      <c r="D10" s="3" t="s">
        <v>69</v>
      </c>
      <c r="E10" s="3" t="s">
        <v>58</v>
      </c>
      <c r="F10" s="14">
        <v>11</v>
      </c>
      <c r="G10" s="14" t="s">
        <v>36</v>
      </c>
      <c r="H10" s="22">
        <v>9</v>
      </c>
      <c r="I10" s="26" t="s">
        <v>72</v>
      </c>
      <c r="J10" s="14">
        <f t="shared" si="0"/>
        <v>15</v>
      </c>
    </row>
  </sheetData>
  <autoFilter ref="A6:J10" xr:uid="{00000000-0009-0000-0000-000002000000}">
    <sortState xmlns:xlrd2="http://schemas.microsoft.com/office/spreadsheetml/2017/richdata2" ref="A7:K10">
      <sortCondition descending="1" ref="I6:I10"/>
    </sortState>
  </autoFilter>
  <sortState xmlns:xlrd2="http://schemas.microsoft.com/office/spreadsheetml/2017/richdata2" ref="A7:J10">
    <sortCondition descending="1" ref="H7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2024-02-01T04:46:25Z</dcterms:modified>
</cp:coreProperties>
</file>