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DCA5E159-BDDD-48DB-97EB-05EB70DEFE10}" xr6:coauthVersionLast="45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7 кл." sheetId="7" r:id="rId1"/>
    <sheet name="8 кл." sheetId="8" r:id="rId2"/>
    <sheet name="9 кл." sheetId="2" r:id="rId3"/>
    <sheet name="10 кл." sheetId="3" r:id="rId4"/>
    <sheet name="11 кл." sheetId="4" r:id="rId5"/>
  </sheets>
  <definedNames>
    <definedName name="_xlnm._FilterDatabase" localSheetId="3" hidden="1">'10 кл.'!$A$6:$J$14</definedName>
    <definedName name="_xlnm._FilterDatabase" localSheetId="4" hidden="1">'11 кл.'!$A$6:$J$23</definedName>
    <definedName name="_xlnm._FilterDatabase" localSheetId="0" hidden="1">'7 кл.'!$A$6:$J$59</definedName>
    <definedName name="_xlnm._FilterDatabase" localSheetId="1" hidden="1">'8 кл.'!$A$6:$J$34</definedName>
    <definedName name="_xlnm._FilterDatabase" localSheetId="2" hidden="1">'9 кл.'!$A$6:$J$20</definedName>
  </definedNames>
  <calcPr calcId="191029"/>
</workbook>
</file>

<file path=xl/calcChain.xml><?xml version="1.0" encoding="utf-8"?>
<calcChain xmlns="http://schemas.openxmlformats.org/spreadsheetml/2006/main">
  <c r="J12" i="2" l="1"/>
  <c r="J8" i="4" l="1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7" i="4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7" i="3"/>
  <c r="J8" i="2"/>
  <c r="J24" i="2"/>
  <c r="J9" i="2"/>
  <c r="J10" i="2"/>
  <c r="J11" i="2"/>
  <c r="J13" i="2"/>
  <c r="J14" i="2"/>
  <c r="J15" i="2"/>
  <c r="J16" i="2"/>
  <c r="J17" i="2"/>
  <c r="J18" i="2"/>
  <c r="J19" i="2"/>
  <c r="J20" i="2"/>
  <c r="J21" i="2"/>
  <c r="J22" i="2"/>
  <c r="J23" i="2"/>
  <c r="J25" i="2"/>
  <c r="J26" i="2"/>
  <c r="J27" i="2"/>
  <c r="J28" i="2"/>
  <c r="J29" i="2"/>
  <c r="J30" i="2"/>
  <c r="J31" i="2"/>
  <c r="J7" i="2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7" i="8"/>
  <c r="J8" i="7"/>
  <c r="J9" i="7"/>
  <c r="J10" i="7"/>
  <c r="J11" i="7"/>
  <c r="J12" i="7"/>
  <c r="J7" i="7"/>
</calcChain>
</file>

<file path=xl/sharedStrings.xml><?xml version="1.0" encoding="utf-8"?>
<sst xmlns="http://schemas.openxmlformats.org/spreadsheetml/2006/main" count="717" uniqueCount="246">
  <si>
    <t>Максимальный балл</t>
  </si>
  <si>
    <t xml:space="preserve">№ п/п </t>
  </si>
  <si>
    <t>Сокращенное название ОУ (по Уставу)</t>
  </si>
  <si>
    <t>Фамилия</t>
  </si>
  <si>
    <t>Имя</t>
  </si>
  <si>
    <t>Отчество</t>
  </si>
  <si>
    <t>Класс</t>
  </si>
  <si>
    <t>Пол</t>
  </si>
  <si>
    <t>Итоговый балл</t>
  </si>
  <si>
    <t>Рейтинг</t>
  </si>
  <si>
    <t>Примечание</t>
  </si>
  <si>
    <t>Дмитриевич</t>
  </si>
  <si>
    <t>м</t>
  </si>
  <si>
    <t>Александр</t>
  </si>
  <si>
    <t>Алиса</t>
  </si>
  <si>
    <t>Сергеевна</t>
  </si>
  <si>
    <t>ж</t>
  </si>
  <si>
    <t>Егор</t>
  </si>
  <si>
    <t>Евгеньевич</t>
  </si>
  <si>
    <t>Сергеевич</t>
  </si>
  <si>
    <t xml:space="preserve">Марков </t>
  </si>
  <si>
    <t>Алексеевич</t>
  </si>
  <si>
    <t xml:space="preserve">Алексей </t>
  </si>
  <si>
    <t>Александрович</t>
  </si>
  <si>
    <t xml:space="preserve">Дубовский </t>
  </si>
  <si>
    <t xml:space="preserve">Даниил </t>
  </si>
  <si>
    <t>Станиславович</t>
  </si>
  <si>
    <t xml:space="preserve">Довженко </t>
  </si>
  <si>
    <t>Андреевич</t>
  </si>
  <si>
    <t>Николаевич</t>
  </si>
  <si>
    <t>Витальевич</t>
  </si>
  <si>
    <t xml:space="preserve">Олег </t>
  </si>
  <si>
    <t xml:space="preserve">Хохлов </t>
  </si>
  <si>
    <t>Кириллович</t>
  </si>
  <si>
    <t>Андреевна</t>
  </si>
  <si>
    <t xml:space="preserve">Гартун </t>
  </si>
  <si>
    <t xml:space="preserve">Олеся </t>
  </si>
  <si>
    <t>Евгеньевна</t>
  </si>
  <si>
    <t>Олегович</t>
  </si>
  <si>
    <t xml:space="preserve">Рыжков </t>
  </si>
  <si>
    <t xml:space="preserve">Артём </t>
  </si>
  <si>
    <t>Нурисламович</t>
  </si>
  <si>
    <t>МБОУ "Лицей города Юрги"</t>
  </si>
  <si>
    <t>Алименко</t>
  </si>
  <si>
    <t>Тимофей</t>
  </si>
  <si>
    <t>Ильич</t>
  </si>
  <si>
    <t>Щетинина</t>
  </si>
  <si>
    <t>Отморский</t>
  </si>
  <si>
    <t>Глеб</t>
  </si>
  <si>
    <t>Владимирович</t>
  </si>
  <si>
    <t>Иванович</t>
  </si>
  <si>
    <t>Кунгуров</t>
  </si>
  <si>
    <t>Алексей</t>
  </si>
  <si>
    <t>Ванифантьева</t>
  </si>
  <si>
    <t>Антонина</t>
  </si>
  <si>
    <t>Александровна</t>
  </si>
  <si>
    <t>Карманова</t>
  </si>
  <si>
    <t>Екатерина</t>
  </si>
  <si>
    <t>Алексеевна</t>
  </si>
  <si>
    <t>Ковалев</t>
  </si>
  <si>
    <t>Михаил</t>
  </si>
  <si>
    <t>Белокопытова</t>
  </si>
  <si>
    <t>Софья</t>
  </si>
  <si>
    <t>Константин</t>
  </si>
  <si>
    <t>Павлов</t>
  </si>
  <si>
    <t>Иван</t>
  </si>
  <si>
    <t>Дмитрий</t>
  </si>
  <si>
    <t>Никита</t>
  </si>
  <si>
    <t>Исаков</t>
  </si>
  <si>
    <t>Федор</t>
  </si>
  <si>
    <t>Максимович</t>
  </si>
  <si>
    <t>Поляков</t>
  </si>
  <si>
    <t>Асауленко</t>
  </si>
  <si>
    <t>Ксения</t>
  </si>
  <si>
    <t>Константиновна</t>
  </si>
  <si>
    <t>Медведева</t>
  </si>
  <si>
    <t>Васильевна</t>
  </si>
  <si>
    <t>Родионова</t>
  </si>
  <si>
    <t>Мария</t>
  </si>
  <si>
    <t>Павловна</t>
  </si>
  <si>
    <t>Шулдяков</t>
  </si>
  <si>
    <t>Даниил</t>
  </si>
  <si>
    <t>Викторович</t>
  </si>
  <si>
    <t>Арока</t>
  </si>
  <si>
    <t>Максим</t>
  </si>
  <si>
    <t>Эдуардович</t>
  </si>
  <si>
    <t>Валентинович</t>
  </si>
  <si>
    <t>Максимовна</t>
  </si>
  <si>
    <t>Елизавета</t>
  </si>
  <si>
    <t>Юрьевна</t>
  </si>
  <si>
    <t>Кирилл</t>
  </si>
  <si>
    <t>Анастасия</t>
  </si>
  <si>
    <t>МБОУ "ООШ № 15 г. Юрги"</t>
  </si>
  <si>
    <t>Лехнер</t>
  </si>
  <si>
    <t>Ирина</t>
  </si>
  <si>
    <t>Тимофеева</t>
  </si>
  <si>
    <t>Карина</t>
  </si>
  <si>
    <t>Артем</t>
  </si>
  <si>
    <t xml:space="preserve">Команова </t>
  </si>
  <si>
    <t>Сергей</t>
  </si>
  <si>
    <t>Николай</t>
  </si>
  <si>
    <t>победитель</t>
  </si>
  <si>
    <t>участник</t>
  </si>
  <si>
    <t>призер</t>
  </si>
  <si>
    <t>Дата: 29.09.2023</t>
  </si>
  <si>
    <t xml:space="preserve"> Участники  школьного этапа Всероссийской олимпиады школьников 2023-2024 учебного года</t>
  </si>
  <si>
    <t>Дата: 29.09.2029</t>
  </si>
  <si>
    <t>Андреев</t>
  </si>
  <si>
    <t>Денис</t>
  </si>
  <si>
    <t>Ивашнёв</t>
  </si>
  <si>
    <t>Фаткулин</t>
  </si>
  <si>
    <t>Антон</t>
  </si>
  <si>
    <t xml:space="preserve">Глушко  </t>
  </si>
  <si>
    <t xml:space="preserve">Грищенко </t>
  </si>
  <si>
    <t xml:space="preserve">Петров </t>
  </si>
  <si>
    <t xml:space="preserve">Шелковников </t>
  </si>
  <si>
    <t>Юрьевич</t>
  </si>
  <si>
    <t xml:space="preserve">Недорезов </t>
  </si>
  <si>
    <t xml:space="preserve">Михайлов </t>
  </si>
  <si>
    <t>Лазаренко</t>
  </si>
  <si>
    <t xml:space="preserve">Николаев </t>
  </si>
  <si>
    <t xml:space="preserve">Виталий </t>
  </si>
  <si>
    <t>Уразаев</t>
  </si>
  <si>
    <t xml:space="preserve"> Тимур </t>
  </si>
  <si>
    <t xml:space="preserve">Рузин </t>
  </si>
  <si>
    <t xml:space="preserve">Владислав </t>
  </si>
  <si>
    <t xml:space="preserve">Витальевич </t>
  </si>
  <si>
    <t>Размарин</t>
  </si>
  <si>
    <t>Константинович</t>
  </si>
  <si>
    <t>Белаш</t>
  </si>
  <si>
    <t>Грищенко</t>
  </si>
  <si>
    <t>Маньковский</t>
  </si>
  <si>
    <t>Лев</t>
  </si>
  <si>
    <t>Трошин</t>
  </si>
  <si>
    <t>Костюкевич</t>
  </si>
  <si>
    <t xml:space="preserve">Константин </t>
  </si>
  <si>
    <t>Волокитина</t>
  </si>
  <si>
    <t>Милена</t>
  </si>
  <si>
    <t>Шутова</t>
  </si>
  <si>
    <t>МАОУ "Гимназия города Юрги"</t>
  </si>
  <si>
    <t>Вольф</t>
  </si>
  <si>
    <t xml:space="preserve">Беспалова  </t>
  </si>
  <si>
    <t xml:space="preserve">Булыгина  </t>
  </si>
  <si>
    <t xml:space="preserve">Троякова  </t>
  </si>
  <si>
    <t>Лейла</t>
  </si>
  <si>
    <t>Романовна</t>
  </si>
  <si>
    <t xml:space="preserve">Нестеров  </t>
  </si>
  <si>
    <t>Арсений</t>
  </si>
  <si>
    <t xml:space="preserve">Валеев  </t>
  </si>
  <si>
    <t xml:space="preserve">Бутов  </t>
  </si>
  <si>
    <t>Матвей</t>
  </si>
  <si>
    <t>Михайлович</t>
  </si>
  <si>
    <t xml:space="preserve">Довженко  </t>
  </si>
  <si>
    <t>Полина</t>
  </si>
  <si>
    <t xml:space="preserve">Иванова  </t>
  </si>
  <si>
    <t>Анна</t>
  </si>
  <si>
    <t>Олеговна</t>
  </si>
  <si>
    <t xml:space="preserve">Бударин  </t>
  </si>
  <si>
    <t xml:space="preserve">Степанижов  </t>
  </si>
  <si>
    <t>Вячеславович</t>
  </si>
  <si>
    <t>Евгения</t>
  </si>
  <si>
    <t xml:space="preserve">Купцов  </t>
  </si>
  <si>
    <t>Илья</t>
  </si>
  <si>
    <t>Антонович</t>
  </si>
  <si>
    <t xml:space="preserve">Образов  </t>
  </si>
  <si>
    <t xml:space="preserve">Федотов  </t>
  </si>
  <si>
    <t xml:space="preserve">Мальцева  </t>
  </si>
  <si>
    <t xml:space="preserve">Полухин  </t>
  </si>
  <si>
    <t xml:space="preserve">Зяблицкий  </t>
  </si>
  <si>
    <t xml:space="preserve">Вшивков  </t>
  </si>
  <si>
    <t>Виталий</t>
  </si>
  <si>
    <t xml:space="preserve">Шокарева  </t>
  </si>
  <si>
    <t>Дарья</t>
  </si>
  <si>
    <t xml:space="preserve">Сергеева  </t>
  </si>
  <si>
    <t>Ильинична</t>
  </si>
  <si>
    <t xml:space="preserve">Ставров  </t>
  </si>
  <si>
    <t xml:space="preserve">Голишева  </t>
  </si>
  <si>
    <t xml:space="preserve">Кибе  </t>
  </si>
  <si>
    <t>Юлиана</t>
  </si>
  <si>
    <t xml:space="preserve">Лихачева  </t>
  </si>
  <si>
    <t xml:space="preserve">Казанцев  </t>
  </si>
  <si>
    <t xml:space="preserve">Мощенко  </t>
  </si>
  <si>
    <t xml:space="preserve">Чуприков  </t>
  </si>
  <si>
    <t>Куклин</t>
  </si>
  <si>
    <t>Бажен</t>
  </si>
  <si>
    <t>Шеметов</t>
  </si>
  <si>
    <t>Цвелёв</t>
  </si>
  <si>
    <t>Образов</t>
  </si>
  <si>
    <t>Сериков</t>
  </si>
  <si>
    <t>Савельев</t>
  </si>
  <si>
    <t>Рабцун</t>
  </si>
  <si>
    <t>Абраамян</t>
  </si>
  <si>
    <t>Кристина</t>
  </si>
  <si>
    <t>Акоповна</t>
  </si>
  <si>
    <t>Бойцов</t>
  </si>
  <si>
    <t>Шамбурский</t>
  </si>
  <si>
    <t>Андрей</t>
  </si>
  <si>
    <t>Корчуганов</t>
  </si>
  <si>
    <t>Соловьев</t>
  </si>
  <si>
    <t>Леонидовна</t>
  </si>
  <si>
    <t>Ткачев</t>
  </si>
  <si>
    <t>Бодрова</t>
  </si>
  <si>
    <t>Варвара</t>
  </si>
  <si>
    <t>Шперлайн</t>
  </si>
  <si>
    <t>Александра</t>
  </si>
  <si>
    <t>Николаевна</t>
  </si>
  <si>
    <t>Авдюшина</t>
  </si>
  <si>
    <t>Антонов</t>
  </si>
  <si>
    <t>Михайлов</t>
  </si>
  <si>
    <t>Юрий</t>
  </si>
  <si>
    <t>Деринг</t>
  </si>
  <si>
    <t>Олег</t>
  </si>
  <si>
    <t>Вербицкий</t>
  </si>
  <si>
    <t>Михайловская</t>
  </si>
  <si>
    <t>Карагаев</t>
  </si>
  <si>
    <t>Эльдар</t>
  </si>
  <si>
    <t>Ринатович</t>
  </si>
  <si>
    <t>Баранова</t>
  </si>
  <si>
    <t>Ульяна</t>
  </si>
  <si>
    <t>Караваев</t>
  </si>
  <si>
    <t>Наумова</t>
  </si>
  <si>
    <t>Елена</t>
  </si>
  <si>
    <t>Михайловна</t>
  </si>
  <si>
    <t>Савватеева</t>
  </si>
  <si>
    <t>Неунывахин</t>
  </si>
  <si>
    <t>Кошечкин</t>
  </si>
  <si>
    <t>Ахметов</t>
  </si>
  <si>
    <t xml:space="preserve">Чурбанов </t>
  </si>
  <si>
    <t>Ян</t>
  </si>
  <si>
    <t xml:space="preserve">Климов </t>
  </si>
  <si>
    <t>Предмет: Физика</t>
  </si>
  <si>
    <t>МБОУ "ООШ № 3 г. Юрги"</t>
  </si>
  <si>
    <t xml:space="preserve">Павел </t>
  </si>
  <si>
    <t>МБОУ СОШ № 10</t>
  </si>
  <si>
    <t>МБОУ "СОШ № 6 г. Юрги"</t>
  </si>
  <si>
    <t>МБОУ "СОШ № 8 г. Юрги"</t>
  </si>
  <si>
    <t xml:space="preserve">Дмитрий </t>
  </si>
  <si>
    <t xml:space="preserve">Андрей </t>
  </si>
  <si>
    <t>МБОУ " Образовательный комплекс № 9 г. Юрги"</t>
  </si>
  <si>
    <t>МБОУ "СОШ № 1"</t>
  </si>
  <si>
    <t xml:space="preserve">Чернов </t>
  </si>
  <si>
    <t>МБОУ "СОШ № 2 г. Юрги"</t>
  </si>
  <si>
    <t>Сокращенное название ОУ         (по Уставу)</t>
  </si>
  <si>
    <t>Сокращенное название ОУ          (по Уставу)</t>
  </si>
  <si>
    <t>Рыбкин</t>
  </si>
  <si>
    <t>Игоревич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</si>
</sst>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2"/>
      <color rgb="FF1F1F1F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0" borderId="0"/>
    <xf numFmtId="0" fontId="12" fillId="0" borderId="0" applyBorder="0" applyProtection="0"/>
    <xf numFmtId="0" fontId="1" fillId="0" borderId="0"/>
  </cellStyleXfs>
  <cellXfs count="96">
    <xf numFmtId="0" fontId="0" fillId="0" borderId="0" xfId="0"/>
    <xf numFmtId="0" fontId="6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/>
    <xf numFmtId="0" fontId="7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5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9" fontId="11" fillId="0" borderId="0" xfId="0" applyNumberFormat="1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0" fontId="11" fillId="3" borderId="0" xfId="0" applyFont="1" applyFill="1" applyBorder="1" applyAlignment="1">
      <alignment wrapText="1"/>
    </xf>
    <xf numFmtId="0" fontId="11" fillId="3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/>
    <xf numFmtId="0" fontId="8" fillId="0" borderId="1" xfId="0" applyFont="1" applyBorder="1" applyAlignment="1">
      <alignment horizontal="left"/>
    </xf>
    <xf numFmtId="0" fontId="13" fillId="0" borderId="0" xfId="0" applyFont="1"/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1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wrapText="1"/>
    </xf>
    <xf numFmtId="0" fontId="15" fillId="0" borderId="1" xfId="0" applyFont="1" applyBorder="1" applyAlignment="1">
      <alignment vertical="center"/>
    </xf>
    <xf numFmtId="0" fontId="7" fillId="0" borderId="1" xfId="5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center"/>
    </xf>
    <xf numFmtId="165" fontId="7" fillId="0" borderId="1" xfId="1" applyNumberFormat="1" applyFont="1" applyBorder="1" applyAlignment="1">
      <alignment horizontal="center"/>
    </xf>
    <xf numFmtId="0" fontId="8" fillId="0" borderId="1" xfId="0" applyFont="1" applyBorder="1"/>
    <xf numFmtId="0" fontId="17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7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1" xfId="2" applyFont="1" applyFill="1" applyBorder="1" applyAlignment="1">
      <alignment horizontal="left" vertical="top" wrapText="1"/>
    </xf>
    <xf numFmtId="0" fontId="15" fillId="0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7" fillId="0" borderId="1" xfId="0" applyFont="1" applyBorder="1" applyAlignment="1"/>
    <xf numFmtId="165" fontId="8" fillId="0" borderId="1" xfId="1" applyNumberFormat="1" applyFont="1" applyBorder="1" applyAlignment="1">
      <alignment horizontal="center" vertical="center"/>
    </xf>
    <xf numFmtId="165" fontId="7" fillId="0" borderId="1" xfId="1" applyNumberFormat="1" applyFont="1" applyBorder="1" applyAlignment="1">
      <alignment horizontal="center" vertical="center"/>
    </xf>
    <xf numFmtId="0" fontId="16" fillId="0" borderId="1" xfId="0" applyFont="1" applyBorder="1" applyAlignment="1"/>
    <xf numFmtId="0" fontId="7" fillId="0" borderId="2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8">
    <cellStyle name="Excel Built-in Normal" xfId="6" xr:uid="{00000000-0005-0000-0000-000000000000}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7" xr:uid="{00000000-0005-0000-0000-000005000000}"/>
    <cellStyle name="Обычный 7" xfId="5" xr:uid="{00000000-0005-0000-0000-000006000000}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workbookViewId="0">
      <selection activeCell="A4" sqref="A4:H4"/>
    </sheetView>
  </sheetViews>
  <sheetFormatPr defaultRowHeight="15" x14ac:dyDescent="0.25"/>
  <cols>
    <col min="1" max="1" width="6.5703125" customWidth="1"/>
    <col min="2" max="2" width="40.85546875" customWidth="1"/>
    <col min="3" max="3" width="16.28515625" customWidth="1"/>
    <col min="4" max="4" width="14.140625" customWidth="1"/>
    <col min="5" max="5" width="18.5703125" customWidth="1"/>
    <col min="7" max="7" width="11.28515625" bestFit="1" customWidth="1"/>
    <col min="8" max="8" width="11.85546875" customWidth="1"/>
    <col min="9" max="9" width="15.140625" customWidth="1"/>
    <col min="10" max="10" width="15.28515625" customWidth="1"/>
  </cols>
  <sheetData>
    <row r="1" spans="1:10" ht="15.7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5.75" x14ac:dyDescent="0.25">
      <c r="A2" s="66"/>
      <c r="B2" s="1"/>
      <c r="C2" s="1"/>
      <c r="D2" s="1"/>
      <c r="E2" s="1"/>
      <c r="F2" s="1"/>
      <c r="G2" s="92" t="s">
        <v>230</v>
      </c>
      <c r="H2" s="93"/>
      <c r="I2" s="93"/>
      <c r="J2" s="2"/>
    </row>
    <row r="3" spans="1:10" ht="15.75" x14ac:dyDescent="0.25">
      <c r="A3" s="66"/>
      <c r="B3" s="1"/>
      <c r="C3" s="1"/>
      <c r="D3" s="1"/>
      <c r="E3" s="1"/>
      <c r="F3" s="1"/>
      <c r="G3" s="92" t="s">
        <v>104</v>
      </c>
      <c r="H3" s="93"/>
      <c r="I3" s="93"/>
      <c r="J3" s="93"/>
    </row>
    <row r="4" spans="1:10" ht="15.75" x14ac:dyDescent="0.25">
      <c r="A4" s="95" t="s">
        <v>105</v>
      </c>
      <c r="B4" s="95"/>
      <c r="C4" s="95"/>
      <c r="D4" s="95"/>
      <c r="E4" s="95"/>
      <c r="F4" s="95"/>
      <c r="G4" s="95"/>
      <c r="H4" s="95"/>
      <c r="I4" s="66"/>
      <c r="J4" s="66"/>
    </row>
    <row r="5" spans="1:10" ht="15.75" x14ac:dyDescent="0.25">
      <c r="A5" s="89" t="s">
        <v>0</v>
      </c>
      <c r="B5" s="90"/>
      <c r="C5" s="91"/>
      <c r="D5" s="68">
        <v>30</v>
      </c>
      <c r="E5" s="69"/>
      <c r="F5" s="66"/>
      <c r="G5" s="66"/>
      <c r="H5" s="66"/>
      <c r="I5" s="66"/>
      <c r="J5" s="66"/>
    </row>
    <row r="6" spans="1:10" ht="30" customHeight="1" x14ac:dyDescent="0.25">
      <c r="A6" s="70" t="s">
        <v>1</v>
      </c>
      <c r="B6" s="71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9</v>
      </c>
      <c r="J6" s="72" t="s">
        <v>10</v>
      </c>
    </row>
    <row r="7" spans="1:10" s="38" customFormat="1" ht="16.149999999999999" customHeight="1" x14ac:dyDescent="0.25">
      <c r="A7" s="12">
        <v>1</v>
      </c>
      <c r="B7" s="6" t="s">
        <v>139</v>
      </c>
      <c r="C7" s="35" t="s">
        <v>140</v>
      </c>
      <c r="D7" s="6" t="s">
        <v>17</v>
      </c>
      <c r="E7" s="6" t="s">
        <v>21</v>
      </c>
      <c r="F7" s="12">
        <v>7</v>
      </c>
      <c r="G7" s="12" t="s">
        <v>12</v>
      </c>
      <c r="H7" s="12">
        <v>14</v>
      </c>
      <c r="I7" s="17" t="s">
        <v>102</v>
      </c>
      <c r="J7" s="18">
        <f>H7/($D$5/100)</f>
        <v>46.666666666666671</v>
      </c>
    </row>
    <row r="8" spans="1:10" ht="16.149999999999999" customHeight="1" x14ac:dyDescent="0.25">
      <c r="A8" s="12">
        <v>2</v>
      </c>
      <c r="B8" s="6" t="s">
        <v>139</v>
      </c>
      <c r="C8" s="48" t="s">
        <v>141</v>
      </c>
      <c r="D8" s="6" t="s">
        <v>78</v>
      </c>
      <c r="E8" s="6" t="s">
        <v>58</v>
      </c>
      <c r="F8" s="12">
        <v>7</v>
      </c>
      <c r="G8" s="12" t="s">
        <v>16</v>
      </c>
      <c r="H8" s="12">
        <v>6</v>
      </c>
      <c r="I8" s="17" t="s">
        <v>102</v>
      </c>
      <c r="J8" s="18">
        <f t="shared" ref="J8:J12" si="0">H8/($D$5/100)</f>
        <v>20</v>
      </c>
    </row>
    <row r="9" spans="1:10" ht="16.149999999999999" customHeight="1" x14ac:dyDescent="0.25">
      <c r="A9" s="12">
        <v>3</v>
      </c>
      <c r="B9" s="6" t="s">
        <v>139</v>
      </c>
      <c r="C9" s="35" t="s">
        <v>142</v>
      </c>
      <c r="D9" s="6" t="s">
        <v>91</v>
      </c>
      <c r="E9" s="6" t="s">
        <v>15</v>
      </c>
      <c r="F9" s="12">
        <v>7</v>
      </c>
      <c r="G9" s="12" t="s">
        <v>16</v>
      </c>
      <c r="H9" s="12">
        <v>6</v>
      </c>
      <c r="I9" s="17" t="s">
        <v>102</v>
      </c>
      <c r="J9" s="18">
        <f t="shared" si="0"/>
        <v>20</v>
      </c>
    </row>
    <row r="10" spans="1:10" ht="16.149999999999999" customHeight="1" x14ac:dyDescent="0.25">
      <c r="A10" s="12">
        <v>4</v>
      </c>
      <c r="B10" s="6" t="s">
        <v>231</v>
      </c>
      <c r="C10" s="6" t="s">
        <v>115</v>
      </c>
      <c r="D10" s="6" t="s">
        <v>232</v>
      </c>
      <c r="E10" s="6" t="s">
        <v>116</v>
      </c>
      <c r="F10" s="12">
        <v>7</v>
      </c>
      <c r="G10" s="16" t="s">
        <v>12</v>
      </c>
      <c r="H10" s="16">
        <v>4</v>
      </c>
      <c r="I10" s="17" t="s">
        <v>102</v>
      </c>
      <c r="J10" s="18">
        <f t="shared" si="0"/>
        <v>13.333333333333334</v>
      </c>
    </row>
    <row r="11" spans="1:10" ht="16.149999999999999" customHeight="1" x14ac:dyDescent="0.25">
      <c r="A11" s="12">
        <v>5</v>
      </c>
      <c r="B11" s="6" t="s">
        <v>139</v>
      </c>
      <c r="C11" s="35" t="s">
        <v>143</v>
      </c>
      <c r="D11" s="6" t="s">
        <v>144</v>
      </c>
      <c r="E11" s="6" t="s">
        <v>145</v>
      </c>
      <c r="F11" s="12">
        <v>7</v>
      </c>
      <c r="G11" s="12" t="s">
        <v>16</v>
      </c>
      <c r="H11" s="12">
        <v>2</v>
      </c>
      <c r="I11" s="17" t="s">
        <v>102</v>
      </c>
      <c r="J11" s="18">
        <f t="shared" si="0"/>
        <v>6.666666666666667</v>
      </c>
    </row>
    <row r="12" spans="1:10" ht="16.149999999999999" customHeight="1" x14ac:dyDescent="0.25">
      <c r="A12" s="12">
        <v>6</v>
      </c>
      <c r="B12" s="6" t="s">
        <v>231</v>
      </c>
      <c r="C12" s="6" t="s">
        <v>117</v>
      </c>
      <c r="D12" s="6" t="s">
        <v>100</v>
      </c>
      <c r="E12" s="6" t="s">
        <v>29</v>
      </c>
      <c r="F12" s="12">
        <v>7</v>
      </c>
      <c r="G12" s="16" t="s">
        <v>12</v>
      </c>
      <c r="H12" s="16">
        <v>0</v>
      </c>
      <c r="I12" s="17" t="s">
        <v>102</v>
      </c>
      <c r="J12" s="18">
        <f t="shared" si="0"/>
        <v>0</v>
      </c>
    </row>
    <row r="13" spans="1:10" x14ac:dyDescent="0.25">
      <c r="A13" s="19"/>
      <c r="B13" s="5"/>
      <c r="C13" s="5"/>
      <c r="D13" s="5"/>
      <c r="E13" s="5"/>
      <c r="F13" s="5"/>
      <c r="G13" s="5"/>
      <c r="H13" s="5"/>
      <c r="I13" s="20"/>
      <c r="J13" s="21"/>
    </row>
    <row r="14" spans="1:10" x14ac:dyDescent="0.25">
      <c r="A14" s="19"/>
      <c r="B14" s="5"/>
      <c r="C14" s="5"/>
      <c r="D14" s="5"/>
      <c r="E14" s="5"/>
      <c r="F14" s="5"/>
      <c r="G14" s="5"/>
      <c r="H14" s="5"/>
      <c r="I14" s="20"/>
      <c r="J14" s="22"/>
    </row>
    <row r="15" spans="1:10" x14ac:dyDescent="0.25">
      <c r="A15" s="19"/>
      <c r="B15" s="5"/>
      <c r="C15" s="5"/>
      <c r="D15" s="5"/>
      <c r="E15" s="5"/>
      <c r="F15" s="5"/>
      <c r="G15" s="5"/>
      <c r="H15" s="5"/>
      <c r="I15" s="20"/>
      <c r="J15" s="21"/>
    </row>
    <row r="16" spans="1:10" x14ac:dyDescent="0.25">
      <c r="A16" s="19"/>
      <c r="B16" s="5"/>
      <c r="C16" s="5"/>
      <c r="D16" s="5"/>
      <c r="E16" s="5"/>
      <c r="F16" s="5"/>
      <c r="G16" s="5"/>
      <c r="H16" s="5"/>
      <c r="I16" s="20"/>
      <c r="J16" s="21"/>
    </row>
    <row r="17" spans="1:10" x14ac:dyDescent="0.25">
      <c r="A17" s="19"/>
      <c r="B17" s="5"/>
      <c r="C17" s="5"/>
      <c r="D17" s="5"/>
      <c r="E17" s="5"/>
      <c r="F17" s="5"/>
      <c r="G17" s="5"/>
      <c r="H17" s="5"/>
      <c r="I17" s="20"/>
      <c r="J17" s="21"/>
    </row>
    <row r="18" spans="1:10" x14ac:dyDescent="0.25">
      <c r="A18" s="19"/>
      <c r="B18" s="5"/>
      <c r="C18" s="5"/>
      <c r="D18" s="5"/>
      <c r="E18" s="5"/>
      <c r="F18" s="5"/>
      <c r="G18" s="5"/>
      <c r="H18" s="5"/>
      <c r="I18" s="20"/>
      <c r="J18" s="21"/>
    </row>
    <row r="19" spans="1:10" x14ac:dyDescent="0.25">
      <c r="A19" s="19"/>
      <c r="B19" s="5"/>
      <c r="C19" s="5"/>
      <c r="D19" s="5"/>
      <c r="E19" s="5"/>
      <c r="F19" s="5"/>
      <c r="G19" s="5"/>
      <c r="H19" s="5"/>
      <c r="I19" s="20"/>
      <c r="J19" s="22"/>
    </row>
    <row r="20" spans="1:10" x14ac:dyDescent="0.25">
      <c r="A20" s="19"/>
      <c r="B20" s="5"/>
      <c r="C20" s="5"/>
      <c r="D20" s="5"/>
      <c r="E20" s="5"/>
      <c r="F20" s="5"/>
      <c r="G20" s="5"/>
      <c r="H20" s="5"/>
      <c r="I20" s="20"/>
      <c r="J20" s="22"/>
    </row>
    <row r="21" spans="1:10" x14ac:dyDescent="0.25">
      <c r="A21" s="19"/>
      <c r="B21" s="5"/>
      <c r="C21" s="5"/>
      <c r="D21" s="5"/>
      <c r="E21" s="5"/>
      <c r="F21" s="5"/>
      <c r="G21" s="5"/>
      <c r="H21" s="5"/>
      <c r="I21" s="20"/>
      <c r="J21" s="22"/>
    </row>
    <row r="22" spans="1:10" x14ac:dyDescent="0.25">
      <c r="A22" s="19"/>
      <c r="B22" s="5"/>
      <c r="C22" s="5"/>
      <c r="D22" s="5"/>
      <c r="E22" s="5"/>
      <c r="F22" s="5"/>
      <c r="G22" s="5"/>
      <c r="H22" s="5"/>
      <c r="I22" s="20"/>
      <c r="J22" s="21"/>
    </row>
    <row r="23" spans="1:10" x14ac:dyDescent="0.25">
      <c r="A23" s="19"/>
      <c r="B23" s="5"/>
      <c r="C23" s="5"/>
      <c r="D23" s="5"/>
      <c r="E23" s="5"/>
      <c r="F23" s="5"/>
      <c r="G23" s="5"/>
      <c r="H23" s="5"/>
      <c r="I23" s="20"/>
      <c r="J23" s="22"/>
    </row>
    <row r="24" spans="1:10" x14ac:dyDescent="0.25">
      <c r="A24" s="19"/>
      <c r="B24" s="5"/>
      <c r="C24" s="5"/>
      <c r="D24" s="5"/>
      <c r="E24" s="5"/>
      <c r="F24" s="5"/>
      <c r="G24" s="5"/>
      <c r="H24" s="5"/>
      <c r="I24" s="20"/>
      <c r="J24" s="21"/>
    </row>
    <row r="25" spans="1:10" x14ac:dyDescent="0.25">
      <c r="A25" s="19"/>
      <c r="B25" s="5"/>
      <c r="C25" s="5"/>
      <c r="D25" s="5"/>
      <c r="E25" s="5"/>
      <c r="F25" s="5"/>
      <c r="G25" s="5"/>
      <c r="H25" s="5"/>
      <c r="I25" s="20"/>
      <c r="J25" s="22"/>
    </row>
    <row r="26" spans="1:10" x14ac:dyDescent="0.25">
      <c r="A26" s="19"/>
      <c r="B26" s="5"/>
      <c r="C26" s="5"/>
      <c r="D26" s="5"/>
      <c r="E26" s="5"/>
      <c r="F26" s="5"/>
      <c r="G26" s="5"/>
      <c r="H26" s="5"/>
      <c r="I26" s="20"/>
      <c r="J26" s="21"/>
    </row>
    <row r="27" spans="1:10" x14ac:dyDescent="0.25">
      <c r="A27" s="19"/>
      <c r="B27" s="5"/>
      <c r="C27" s="5"/>
      <c r="D27" s="5"/>
      <c r="E27" s="5"/>
      <c r="F27" s="5"/>
      <c r="G27" s="5"/>
      <c r="H27" s="5"/>
      <c r="I27" s="20"/>
      <c r="J27" s="22"/>
    </row>
    <row r="28" spans="1:10" x14ac:dyDescent="0.25">
      <c r="A28" s="19"/>
      <c r="B28" s="23"/>
      <c r="C28" s="23"/>
      <c r="D28" s="23"/>
      <c r="E28" s="23"/>
      <c r="F28" s="24"/>
      <c r="G28" s="24"/>
      <c r="H28" s="24"/>
      <c r="I28" s="20"/>
      <c r="J28" s="22"/>
    </row>
    <row r="29" spans="1:10" x14ac:dyDescent="0.25">
      <c r="A29" s="19"/>
      <c r="B29" s="19"/>
      <c r="C29" s="23"/>
      <c r="D29" s="23"/>
      <c r="E29" s="23"/>
      <c r="F29" s="24"/>
      <c r="G29" s="24"/>
      <c r="H29" s="24"/>
      <c r="I29" s="20"/>
      <c r="J29" s="22"/>
    </row>
    <row r="30" spans="1:10" x14ac:dyDescent="0.25">
      <c r="A30" s="19"/>
      <c r="B30" s="25"/>
      <c r="C30" s="26"/>
      <c r="D30" s="26"/>
      <c r="E30" s="26"/>
      <c r="F30" s="27"/>
      <c r="G30" s="27"/>
      <c r="H30" s="27"/>
      <c r="I30" s="20"/>
      <c r="J30" s="22"/>
    </row>
    <row r="31" spans="1:10" x14ac:dyDescent="0.25">
      <c r="A31" s="19"/>
      <c r="B31" s="28"/>
      <c r="C31" s="29"/>
      <c r="D31" s="19"/>
      <c r="E31" s="19"/>
      <c r="F31" s="24"/>
      <c r="G31" s="24"/>
      <c r="H31" s="24"/>
      <c r="I31" s="20"/>
      <c r="J31" s="22"/>
    </row>
    <row r="32" spans="1:10" x14ac:dyDescent="0.25">
      <c r="A32" s="19"/>
      <c r="B32" s="19"/>
      <c r="C32" s="23"/>
      <c r="D32" s="23"/>
      <c r="E32" s="23"/>
      <c r="F32" s="30"/>
      <c r="G32" s="24"/>
      <c r="H32" s="31"/>
      <c r="I32" s="20"/>
      <c r="J32" s="22"/>
    </row>
    <row r="33" spans="1:10" x14ac:dyDescent="0.25">
      <c r="A33" s="19"/>
      <c r="B33" s="25"/>
      <c r="C33" s="26"/>
      <c r="D33" s="26"/>
      <c r="E33" s="26"/>
      <c r="F33" s="27"/>
      <c r="G33" s="32"/>
      <c r="H33" s="27"/>
      <c r="I33" s="20"/>
      <c r="J33" s="22"/>
    </row>
    <row r="34" spans="1:10" x14ac:dyDescent="0.25">
      <c r="A34" s="19"/>
      <c r="B34" s="28"/>
      <c r="C34" s="29"/>
      <c r="D34" s="19"/>
      <c r="E34" s="19"/>
      <c r="F34" s="24"/>
      <c r="G34" s="24"/>
      <c r="H34" s="24"/>
      <c r="I34" s="20"/>
      <c r="J34" s="22"/>
    </row>
    <row r="35" spans="1:10" x14ac:dyDescent="0.25">
      <c r="A35" s="19"/>
      <c r="B35" s="23"/>
      <c r="C35" s="33"/>
      <c r="D35" s="19"/>
      <c r="E35" s="19"/>
      <c r="F35" s="30"/>
      <c r="G35" s="24"/>
      <c r="H35" s="21"/>
      <c r="I35" s="20"/>
      <c r="J35" s="22"/>
    </row>
    <row r="36" spans="1:10" x14ac:dyDescent="0.25">
      <c r="A36" s="19"/>
      <c r="B36" s="34"/>
      <c r="C36" s="34"/>
      <c r="D36" s="34"/>
      <c r="E36" s="34"/>
      <c r="F36" s="24"/>
      <c r="G36" s="24"/>
      <c r="H36" s="24"/>
      <c r="I36" s="20"/>
      <c r="J36" s="21"/>
    </row>
    <row r="37" spans="1:10" x14ac:dyDescent="0.25">
      <c r="A37" s="19"/>
      <c r="B37" s="28"/>
      <c r="C37" s="29"/>
      <c r="D37" s="23"/>
      <c r="E37" s="23"/>
      <c r="F37" s="24"/>
      <c r="G37" s="31"/>
      <c r="H37" s="31"/>
      <c r="I37" s="20"/>
      <c r="J37" s="22"/>
    </row>
    <row r="38" spans="1:10" x14ac:dyDescent="0.25">
      <c r="A38" s="19"/>
      <c r="B38" s="25"/>
      <c r="C38" s="26"/>
      <c r="D38" s="26"/>
      <c r="E38" s="26"/>
      <c r="F38" s="27"/>
      <c r="G38" s="27"/>
      <c r="H38" s="27"/>
      <c r="I38" s="20"/>
      <c r="J38" s="22"/>
    </row>
    <row r="39" spans="1:10" x14ac:dyDescent="0.25">
      <c r="A39" s="19"/>
      <c r="B39" s="25"/>
      <c r="C39" s="26"/>
      <c r="D39" s="26"/>
      <c r="E39" s="26"/>
      <c r="F39" s="27"/>
      <c r="G39" s="27"/>
      <c r="H39" s="27"/>
      <c r="I39" s="20"/>
      <c r="J39" s="22"/>
    </row>
    <row r="40" spans="1:10" x14ac:dyDescent="0.25">
      <c r="A40" s="19"/>
      <c r="B40" s="19"/>
      <c r="C40" s="23"/>
      <c r="D40" s="23"/>
      <c r="E40" s="23"/>
      <c r="F40" s="30"/>
      <c r="G40" s="31"/>
      <c r="H40" s="31"/>
      <c r="I40" s="20"/>
      <c r="J40" s="22"/>
    </row>
    <row r="41" spans="1:10" x14ac:dyDescent="0.25">
      <c r="A41" s="19"/>
      <c r="B41" s="19"/>
      <c r="C41" s="28"/>
      <c r="D41" s="28"/>
      <c r="E41" s="28"/>
      <c r="F41" s="24"/>
      <c r="G41" s="31"/>
      <c r="H41" s="31"/>
      <c r="I41" s="20"/>
      <c r="J41" s="22"/>
    </row>
    <row r="42" spans="1:10" x14ac:dyDescent="0.25">
      <c r="A42" s="19"/>
      <c r="B42" s="23"/>
      <c r="C42" s="23"/>
      <c r="D42" s="23"/>
      <c r="E42" s="23"/>
      <c r="F42" s="24"/>
      <c r="G42" s="30"/>
      <c r="H42" s="30"/>
      <c r="I42" s="20"/>
      <c r="J42" s="22"/>
    </row>
    <row r="43" spans="1:10" x14ac:dyDescent="0.25">
      <c r="A43" s="19"/>
      <c r="B43" s="19"/>
      <c r="C43" s="23"/>
      <c r="D43" s="23"/>
      <c r="E43" s="23"/>
      <c r="F43" s="24"/>
      <c r="G43" s="24"/>
      <c r="H43" s="24"/>
      <c r="I43" s="20"/>
      <c r="J43" s="22"/>
    </row>
    <row r="44" spans="1:10" x14ac:dyDescent="0.25">
      <c r="A44" s="19"/>
      <c r="B44" s="34"/>
      <c r="C44" s="34"/>
      <c r="D44" s="34"/>
      <c r="E44" s="34"/>
      <c r="F44" s="24"/>
      <c r="G44" s="24"/>
      <c r="H44" s="24"/>
      <c r="I44" s="20"/>
      <c r="J44" s="21"/>
    </row>
    <row r="45" spans="1:10" x14ac:dyDescent="0.25">
      <c r="A45" s="19"/>
      <c r="B45" s="19"/>
      <c r="C45" s="23"/>
      <c r="D45" s="23"/>
      <c r="E45" s="23"/>
      <c r="F45" s="24"/>
      <c r="G45" s="24"/>
      <c r="H45" s="24"/>
      <c r="I45" s="20"/>
      <c r="J45" s="22"/>
    </row>
    <row r="46" spans="1:10" x14ac:dyDescent="0.25">
      <c r="A46" s="19"/>
      <c r="B46" s="25"/>
      <c r="C46" s="26"/>
      <c r="D46" s="26"/>
      <c r="E46" s="26"/>
      <c r="F46" s="27"/>
      <c r="G46" s="27"/>
      <c r="H46" s="27"/>
      <c r="I46" s="20"/>
      <c r="J46" s="22"/>
    </row>
    <row r="47" spans="1:10" x14ac:dyDescent="0.25">
      <c r="A47" s="19"/>
      <c r="B47" s="19"/>
      <c r="C47" s="23"/>
      <c r="D47" s="23"/>
      <c r="E47" s="23"/>
      <c r="F47" s="30"/>
      <c r="G47" s="24"/>
      <c r="H47" s="31"/>
      <c r="I47" s="20"/>
      <c r="J47" s="22"/>
    </row>
    <row r="48" spans="1:10" ht="15.75" x14ac:dyDescent="0.25">
      <c r="A48" s="9"/>
      <c r="B48" s="5"/>
    </row>
    <row r="49" spans="1:2" ht="15.75" x14ac:dyDescent="0.25">
      <c r="A49" s="9"/>
      <c r="B49" s="5"/>
    </row>
    <row r="50" spans="1:2" ht="15.75" x14ac:dyDescent="0.25">
      <c r="A50" s="9"/>
      <c r="B50" s="5"/>
    </row>
    <row r="51" spans="1:2" ht="15.75" x14ac:dyDescent="0.25">
      <c r="A51" s="9"/>
      <c r="B51" s="5"/>
    </row>
    <row r="52" spans="1:2" ht="15.75" x14ac:dyDescent="0.25">
      <c r="A52" s="9"/>
      <c r="B52" s="5"/>
    </row>
    <row r="53" spans="1:2" ht="15.75" x14ac:dyDescent="0.25">
      <c r="A53" s="9"/>
      <c r="B53" s="5"/>
    </row>
    <row r="54" spans="1:2" ht="15.75" x14ac:dyDescent="0.25">
      <c r="A54" s="9"/>
      <c r="B54" s="5"/>
    </row>
    <row r="55" spans="1:2" ht="15.75" x14ac:dyDescent="0.25">
      <c r="A55" s="9"/>
      <c r="B55" s="5"/>
    </row>
    <row r="56" spans="1:2" ht="15.75" x14ac:dyDescent="0.25">
      <c r="A56" s="9"/>
      <c r="B56" s="5"/>
    </row>
    <row r="57" spans="1:2" ht="15.75" x14ac:dyDescent="0.25">
      <c r="A57" s="9"/>
      <c r="B57" s="5"/>
    </row>
    <row r="58" spans="1:2" ht="15.75" x14ac:dyDescent="0.25">
      <c r="A58" s="9"/>
      <c r="B58" s="5"/>
    </row>
    <row r="59" spans="1:2" ht="15.75" x14ac:dyDescent="0.25">
      <c r="A59" s="9"/>
      <c r="B59" s="5"/>
    </row>
    <row r="60" spans="1:2" x14ac:dyDescent="0.25">
      <c r="A60" s="5"/>
      <c r="B60" s="5"/>
    </row>
  </sheetData>
  <autoFilter ref="A6:J59" xr:uid="{00000000-0009-0000-0000-000000000000}">
    <sortState xmlns:xlrd2="http://schemas.microsoft.com/office/spreadsheetml/2017/richdata2" ref="A7:K195">
      <sortCondition descending="1" ref="I6:I195"/>
    </sortState>
  </autoFilter>
  <sortState xmlns:xlrd2="http://schemas.microsoft.com/office/spreadsheetml/2017/richdata2" ref="A7:J12">
    <sortCondition descending="1" ref="H7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workbookViewId="0">
      <selection activeCell="A4" sqref="A4:H4"/>
    </sheetView>
  </sheetViews>
  <sheetFormatPr defaultRowHeight="15" x14ac:dyDescent="0.25"/>
  <cols>
    <col min="1" max="1" width="7.28515625" customWidth="1"/>
    <col min="2" max="2" width="35.28515625" customWidth="1"/>
    <col min="3" max="3" width="18.42578125" customWidth="1"/>
    <col min="4" max="4" width="16" customWidth="1"/>
    <col min="5" max="5" width="20.28515625" customWidth="1"/>
    <col min="8" max="8" width="10.85546875" customWidth="1"/>
    <col min="9" max="9" width="14.28515625" customWidth="1"/>
    <col min="10" max="10" width="13.7109375" customWidth="1"/>
  </cols>
  <sheetData>
    <row r="1" spans="1:10" ht="15.7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5.75" x14ac:dyDescent="0.25">
      <c r="A2" s="66"/>
      <c r="B2" s="1"/>
      <c r="C2" s="1"/>
      <c r="D2" s="1"/>
      <c r="E2" s="1"/>
      <c r="F2" s="1"/>
      <c r="G2" s="92" t="s">
        <v>230</v>
      </c>
      <c r="H2" s="93"/>
      <c r="I2" s="93"/>
      <c r="J2" s="2"/>
    </row>
    <row r="3" spans="1:10" ht="15.75" x14ac:dyDescent="0.25">
      <c r="A3" s="66"/>
      <c r="B3" s="1"/>
      <c r="C3" s="1"/>
      <c r="D3" s="1"/>
      <c r="E3" s="1"/>
      <c r="F3" s="1"/>
      <c r="G3" s="92" t="s">
        <v>104</v>
      </c>
      <c r="H3" s="93"/>
      <c r="I3" s="93"/>
      <c r="J3" s="93"/>
    </row>
    <row r="4" spans="1:10" ht="15.75" x14ac:dyDescent="0.25">
      <c r="A4" s="95" t="s">
        <v>105</v>
      </c>
      <c r="B4" s="95"/>
      <c r="C4" s="95"/>
      <c r="D4" s="95"/>
      <c r="E4" s="95"/>
      <c r="F4" s="95"/>
      <c r="G4" s="95"/>
      <c r="H4" s="95"/>
      <c r="I4" s="66"/>
      <c r="J4" s="66"/>
    </row>
    <row r="5" spans="1:10" ht="15.75" x14ac:dyDescent="0.25">
      <c r="A5" s="89" t="s">
        <v>0</v>
      </c>
      <c r="B5" s="90"/>
      <c r="C5" s="91"/>
      <c r="D5" s="74">
        <v>30</v>
      </c>
      <c r="E5" s="75"/>
      <c r="F5" s="66"/>
      <c r="G5" s="66"/>
      <c r="H5" s="66"/>
      <c r="I5" s="66"/>
      <c r="J5" s="66"/>
    </row>
    <row r="6" spans="1:10" ht="42.75" customHeight="1" x14ac:dyDescent="0.25">
      <c r="A6" s="71" t="s">
        <v>1</v>
      </c>
      <c r="B6" s="71" t="s">
        <v>243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9</v>
      </c>
      <c r="J6" s="72" t="s">
        <v>10</v>
      </c>
    </row>
    <row r="7" spans="1:10" ht="16.149999999999999" customHeight="1" x14ac:dyDescent="0.25">
      <c r="A7" s="41">
        <v>1</v>
      </c>
      <c r="B7" s="76" t="s">
        <v>233</v>
      </c>
      <c r="C7" s="36" t="s">
        <v>127</v>
      </c>
      <c r="D7" s="36" t="s">
        <v>81</v>
      </c>
      <c r="E7" s="36" t="s">
        <v>128</v>
      </c>
      <c r="F7" s="39">
        <v>8</v>
      </c>
      <c r="G7" s="39" t="s">
        <v>12</v>
      </c>
      <c r="H7" s="39">
        <v>27</v>
      </c>
      <c r="I7" s="51" t="s">
        <v>101</v>
      </c>
      <c r="J7" s="77">
        <f t="shared" ref="J7:J35" si="0">H7/($D$5/100)</f>
        <v>90</v>
      </c>
    </row>
    <row r="8" spans="1:10" ht="16.149999999999999" customHeight="1" x14ac:dyDescent="0.25">
      <c r="A8" s="41">
        <v>2</v>
      </c>
      <c r="B8" s="36" t="s">
        <v>42</v>
      </c>
      <c r="C8" s="36" t="s">
        <v>183</v>
      </c>
      <c r="D8" s="36" t="s">
        <v>184</v>
      </c>
      <c r="E8" s="36" t="s">
        <v>23</v>
      </c>
      <c r="F8" s="39">
        <v>8</v>
      </c>
      <c r="G8" s="39" t="s">
        <v>12</v>
      </c>
      <c r="H8" s="39">
        <v>23</v>
      </c>
      <c r="I8" s="51" t="s">
        <v>101</v>
      </c>
      <c r="J8" s="77">
        <f t="shared" si="0"/>
        <v>76.666666666666671</v>
      </c>
    </row>
    <row r="9" spans="1:10" ht="16.149999999999999" customHeight="1" x14ac:dyDescent="0.25">
      <c r="A9" s="41">
        <v>3</v>
      </c>
      <c r="B9" s="36" t="s">
        <v>139</v>
      </c>
      <c r="C9" s="52" t="s">
        <v>146</v>
      </c>
      <c r="D9" s="36" t="s">
        <v>147</v>
      </c>
      <c r="E9" s="36" t="s">
        <v>23</v>
      </c>
      <c r="F9" s="39">
        <v>8</v>
      </c>
      <c r="G9" s="39" t="s">
        <v>12</v>
      </c>
      <c r="H9" s="39">
        <v>22</v>
      </c>
      <c r="I9" s="51" t="s">
        <v>101</v>
      </c>
      <c r="J9" s="77">
        <f t="shared" si="0"/>
        <v>73.333333333333343</v>
      </c>
    </row>
    <row r="10" spans="1:10" ht="16.149999999999999" customHeight="1" x14ac:dyDescent="0.25">
      <c r="A10" s="41">
        <v>4</v>
      </c>
      <c r="B10" s="36" t="s">
        <v>42</v>
      </c>
      <c r="C10" s="53" t="s">
        <v>185</v>
      </c>
      <c r="D10" s="52" t="s">
        <v>17</v>
      </c>
      <c r="E10" s="52" t="s">
        <v>49</v>
      </c>
      <c r="F10" s="39">
        <v>8</v>
      </c>
      <c r="G10" s="51" t="s">
        <v>12</v>
      </c>
      <c r="H10" s="39">
        <v>22</v>
      </c>
      <c r="I10" s="51" t="s">
        <v>101</v>
      </c>
      <c r="J10" s="77">
        <f t="shared" si="0"/>
        <v>73.333333333333343</v>
      </c>
    </row>
    <row r="11" spans="1:10" ht="16.149999999999999" customHeight="1" x14ac:dyDescent="0.25">
      <c r="A11" s="41">
        <v>5</v>
      </c>
      <c r="B11" s="36" t="s">
        <v>42</v>
      </c>
      <c r="C11" s="36" t="s">
        <v>186</v>
      </c>
      <c r="D11" s="36" t="s">
        <v>150</v>
      </c>
      <c r="E11" s="36" t="s">
        <v>116</v>
      </c>
      <c r="F11" s="39">
        <v>8</v>
      </c>
      <c r="G11" s="39" t="s">
        <v>12</v>
      </c>
      <c r="H11" s="39">
        <v>20</v>
      </c>
      <c r="I11" s="51" t="s">
        <v>101</v>
      </c>
      <c r="J11" s="77">
        <f t="shared" si="0"/>
        <v>66.666666666666671</v>
      </c>
    </row>
    <row r="12" spans="1:10" ht="16.149999999999999" customHeight="1" x14ac:dyDescent="0.25">
      <c r="A12" s="41">
        <v>6</v>
      </c>
      <c r="B12" s="36" t="s">
        <v>42</v>
      </c>
      <c r="C12" s="36" t="s">
        <v>187</v>
      </c>
      <c r="D12" s="36" t="s">
        <v>60</v>
      </c>
      <c r="E12" s="36" t="s">
        <v>28</v>
      </c>
      <c r="F12" s="39">
        <v>8</v>
      </c>
      <c r="G12" s="39" t="s">
        <v>12</v>
      </c>
      <c r="H12" s="39">
        <v>19</v>
      </c>
      <c r="I12" s="51" t="s">
        <v>101</v>
      </c>
      <c r="J12" s="77">
        <f t="shared" si="0"/>
        <v>63.333333333333336</v>
      </c>
    </row>
    <row r="13" spans="1:10" ht="16.149999999999999" customHeight="1" x14ac:dyDescent="0.25">
      <c r="A13" s="41">
        <v>7</v>
      </c>
      <c r="B13" s="36" t="s">
        <v>42</v>
      </c>
      <c r="C13" s="36" t="s">
        <v>188</v>
      </c>
      <c r="D13" s="36" t="s">
        <v>63</v>
      </c>
      <c r="E13" s="36" t="s">
        <v>21</v>
      </c>
      <c r="F13" s="39">
        <v>8</v>
      </c>
      <c r="G13" s="39" t="s">
        <v>12</v>
      </c>
      <c r="H13" s="39">
        <v>19</v>
      </c>
      <c r="I13" s="51" t="s">
        <v>101</v>
      </c>
      <c r="J13" s="77">
        <f t="shared" si="0"/>
        <v>63.333333333333336</v>
      </c>
    </row>
    <row r="14" spans="1:10" ht="16.149999999999999" customHeight="1" x14ac:dyDescent="0.25">
      <c r="A14" s="41">
        <v>8</v>
      </c>
      <c r="B14" s="36" t="s">
        <v>42</v>
      </c>
      <c r="C14" s="36" t="s">
        <v>189</v>
      </c>
      <c r="D14" s="36" t="s">
        <v>13</v>
      </c>
      <c r="E14" s="36" t="s">
        <v>151</v>
      </c>
      <c r="F14" s="39">
        <v>8</v>
      </c>
      <c r="G14" s="39" t="s">
        <v>12</v>
      </c>
      <c r="H14" s="39">
        <v>17</v>
      </c>
      <c r="I14" s="51" t="s">
        <v>103</v>
      </c>
      <c r="J14" s="77">
        <f t="shared" si="0"/>
        <v>56.666666666666671</v>
      </c>
    </row>
    <row r="15" spans="1:10" ht="16.149999999999999" customHeight="1" x14ac:dyDescent="0.25">
      <c r="A15" s="41">
        <v>9</v>
      </c>
      <c r="B15" s="36" t="s">
        <v>42</v>
      </c>
      <c r="C15" s="36" t="s">
        <v>190</v>
      </c>
      <c r="D15" s="36" t="s">
        <v>90</v>
      </c>
      <c r="E15" s="36" t="s">
        <v>29</v>
      </c>
      <c r="F15" s="39">
        <v>8</v>
      </c>
      <c r="G15" s="39" t="s">
        <v>12</v>
      </c>
      <c r="H15" s="39">
        <v>17</v>
      </c>
      <c r="I15" s="51" t="s">
        <v>103</v>
      </c>
      <c r="J15" s="77">
        <f t="shared" si="0"/>
        <v>56.666666666666671</v>
      </c>
    </row>
    <row r="16" spans="1:10" ht="16.149999999999999" customHeight="1" x14ac:dyDescent="0.25">
      <c r="A16" s="88">
        <v>10</v>
      </c>
      <c r="B16" s="6" t="s">
        <v>234</v>
      </c>
      <c r="C16" s="47" t="s">
        <v>227</v>
      </c>
      <c r="D16" s="6" t="s">
        <v>228</v>
      </c>
      <c r="E16" s="6" t="s">
        <v>151</v>
      </c>
      <c r="F16" s="12">
        <v>8</v>
      </c>
      <c r="G16" s="11" t="s">
        <v>12</v>
      </c>
      <c r="H16" s="12">
        <v>16</v>
      </c>
      <c r="I16" s="11" t="s">
        <v>102</v>
      </c>
      <c r="J16" s="78">
        <f t="shared" si="0"/>
        <v>53.333333333333336</v>
      </c>
    </row>
    <row r="17" spans="1:10" ht="16.149999999999999" customHeight="1" x14ac:dyDescent="0.25">
      <c r="A17" s="88">
        <v>11</v>
      </c>
      <c r="B17" s="6" t="s">
        <v>139</v>
      </c>
      <c r="C17" s="35" t="s">
        <v>148</v>
      </c>
      <c r="D17" s="6" t="s">
        <v>13</v>
      </c>
      <c r="E17" s="6" t="s">
        <v>23</v>
      </c>
      <c r="F17" s="12">
        <v>8</v>
      </c>
      <c r="G17" s="12" t="s">
        <v>12</v>
      </c>
      <c r="H17" s="12">
        <v>15</v>
      </c>
      <c r="I17" s="11" t="s">
        <v>102</v>
      </c>
      <c r="J17" s="78">
        <f t="shared" si="0"/>
        <v>50</v>
      </c>
    </row>
    <row r="18" spans="1:10" ht="16.149999999999999" customHeight="1" x14ac:dyDescent="0.25">
      <c r="A18" s="88">
        <v>12</v>
      </c>
      <c r="B18" s="6" t="s">
        <v>42</v>
      </c>
      <c r="C18" s="6" t="s">
        <v>191</v>
      </c>
      <c r="D18" s="6" t="s">
        <v>192</v>
      </c>
      <c r="E18" s="6" t="s">
        <v>193</v>
      </c>
      <c r="F18" s="12">
        <v>8</v>
      </c>
      <c r="G18" s="12" t="s">
        <v>16</v>
      </c>
      <c r="H18" s="12">
        <v>15</v>
      </c>
      <c r="I18" s="11" t="s">
        <v>102</v>
      </c>
      <c r="J18" s="78">
        <f t="shared" si="0"/>
        <v>50</v>
      </c>
    </row>
    <row r="19" spans="1:10" ht="16.149999999999999" customHeight="1" x14ac:dyDescent="0.25">
      <c r="A19" s="88">
        <v>13</v>
      </c>
      <c r="B19" s="79" t="s">
        <v>233</v>
      </c>
      <c r="C19" s="6" t="s">
        <v>130</v>
      </c>
      <c r="D19" s="6" t="s">
        <v>97</v>
      </c>
      <c r="E19" s="6" t="s">
        <v>82</v>
      </c>
      <c r="F19" s="12">
        <v>8</v>
      </c>
      <c r="G19" s="12" t="s">
        <v>12</v>
      </c>
      <c r="H19" s="12">
        <v>14</v>
      </c>
      <c r="I19" s="11" t="s">
        <v>102</v>
      </c>
      <c r="J19" s="78">
        <f t="shared" si="0"/>
        <v>46.666666666666671</v>
      </c>
    </row>
    <row r="20" spans="1:10" ht="16.149999999999999" customHeight="1" x14ac:dyDescent="0.25">
      <c r="A20" s="88">
        <v>14</v>
      </c>
      <c r="B20" s="6" t="s">
        <v>42</v>
      </c>
      <c r="C20" s="6" t="s">
        <v>194</v>
      </c>
      <c r="D20" s="6" t="s">
        <v>66</v>
      </c>
      <c r="E20" s="6" t="s">
        <v>21</v>
      </c>
      <c r="F20" s="12">
        <v>8</v>
      </c>
      <c r="G20" s="12" t="s">
        <v>12</v>
      </c>
      <c r="H20" s="12">
        <v>14</v>
      </c>
      <c r="I20" s="11" t="s">
        <v>102</v>
      </c>
      <c r="J20" s="78">
        <f t="shared" si="0"/>
        <v>46.666666666666671</v>
      </c>
    </row>
    <row r="21" spans="1:10" ht="16.149999999999999" customHeight="1" x14ac:dyDescent="0.25">
      <c r="A21" s="88">
        <v>15</v>
      </c>
      <c r="B21" s="6" t="s">
        <v>139</v>
      </c>
      <c r="C21" s="48" t="s">
        <v>149</v>
      </c>
      <c r="D21" s="6" t="s">
        <v>150</v>
      </c>
      <c r="E21" s="6" t="s">
        <v>151</v>
      </c>
      <c r="F21" s="12">
        <v>8</v>
      </c>
      <c r="G21" s="12" t="s">
        <v>12</v>
      </c>
      <c r="H21" s="12">
        <v>13</v>
      </c>
      <c r="I21" s="11" t="s">
        <v>102</v>
      </c>
      <c r="J21" s="78">
        <f t="shared" si="0"/>
        <v>43.333333333333336</v>
      </c>
    </row>
    <row r="22" spans="1:10" ht="16.149999999999999" customHeight="1" x14ac:dyDescent="0.25">
      <c r="A22" s="88">
        <v>16</v>
      </c>
      <c r="B22" s="79" t="s">
        <v>233</v>
      </c>
      <c r="C22" s="6" t="s">
        <v>129</v>
      </c>
      <c r="D22" s="6" t="s">
        <v>17</v>
      </c>
      <c r="E22" s="6" t="s">
        <v>23</v>
      </c>
      <c r="F22" s="12">
        <v>8</v>
      </c>
      <c r="G22" s="12" t="s">
        <v>12</v>
      </c>
      <c r="H22" s="12">
        <v>10</v>
      </c>
      <c r="I22" s="11" t="s">
        <v>102</v>
      </c>
      <c r="J22" s="78">
        <f t="shared" si="0"/>
        <v>33.333333333333336</v>
      </c>
    </row>
    <row r="23" spans="1:10" ht="16.149999999999999" customHeight="1" x14ac:dyDescent="0.25">
      <c r="A23" s="88">
        <v>17</v>
      </c>
      <c r="B23" s="6" t="s">
        <v>42</v>
      </c>
      <c r="C23" s="6" t="s">
        <v>195</v>
      </c>
      <c r="D23" s="6" t="s">
        <v>196</v>
      </c>
      <c r="E23" s="6" t="s">
        <v>19</v>
      </c>
      <c r="F23" s="12">
        <v>8</v>
      </c>
      <c r="G23" s="11" t="s">
        <v>12</v>
      </c>
      <c r="H23" s="12">
        <v>10</v>
      </c>
      <c r="I23" s="11" t="s">
        <v>102</v>
      </c>
      <c r="J23" s="78">
        <f t="shared" si="0"/>
        <v>33.333333333333336</v>
      </c>
    </row>
    <row r="24" spans="1:10" ht="16.149999999999999" customHeight="1" x14ac:dyDescent="0.25">
      <c r="A24" s="88">
        <v>18</v>
      </c>
      <c r="B24" s="6" t="s">
        <v>231</v>
      </c>
      <c r="C24" s="6" t="s">
        <v>118</v>
      </c>
      <c r="D24" s="6" t="s">
        <v>237</v>
      </c>
      <c r="E24" s="6" t="s">
        <v>21</v>
      </c>
      <c r="F24" s="12">
        <v>8</v>
      </c>
      <c r="G24" s="84" t="s">
        <v>12</v>
      </c>
      <c r="H24" s="84">
        <v>9</v>
      </c>
      <c r="I24" s="11" t="s">
        <v>102</v>
      </c>
      <c r="J24" s="78">
        <f t="shared" si="0"/>
        <v>30</v>
      </c>
    </row>
    <row r="25" spans="1:10" ht="16.149999999999999" customHeight="1" x14ac:dyDescent="0.25">
      <c r="A25" s="88">
        <v>19</v>
      </c>
      <c r="B25" s="6" t="s">
        <v>139</v>
      </c>
      <c r="C25" s="35" t="s">
        <v>152</v>
      </c>
      <c r="D25" s="6" t="s">
        <v>153</v>
      </c>
      <c r="E25" s="6" t="s">
        <v>34</v>
      </c>
      <c r="F25" s="12">
        <v>8</v>
      </c>
      <c r="G25" s="11" t="s">
        <v>16</v>
      </c>
      <c r="H25" s="12">
        <v>9</v>
      </c>
      <c r="I25" s="11" t="s">
        <v>102</v>
      </c>
      <c r="J25" s="78">
        <f t="shared" si="0"/>
        <v>30</v>
      </c>
    </row>
    <row r="26" spans="1:10" ht="16.149999999999999" customHeight="1" x14ac:dyDescent="0.25">
      <c r="A26" s="88">
        <v>20</v>
      </c>
      <c r="B26" s="6" t="s">
        <v>42</v>
      </c>
      <c r="C26" s="6" t="s">
        <v>197</v>
      </c>
      <c r="D26" s="6" t="s">
        <v>65</v>
      </c>
      <c r="E26" s="6" t="s">
        <v>23</v>
      </c>
      <c r="F26" s="12">
        <v>8</v>
      </c>
      <c r="G26" s="12" t="s">
        <v>12</v>
      </c>
      <c r="H26" s="12">
        <v>9</v>
      </c>
      <c r="I26" s="11" t="s">
        <v>102</v>
      </c>
      <c r="J26" s="78">
        <f t="shared" si="0"/>
        <v>30</v>
      </c>
    </row>
    <row r="27" spans="1:10" ht="16.149999999999999" customHeight="1" x14ac:dyDescent="0.25">
      <c r="A27" s="88">
        <v>21</v>
      </c>
      <c r="B27" s="6" t="s">
        <v>139</v>
      </c>
      <c r="C27" s="54" t="s">
        <v>154</v>
      </c>
      <c r="D27" s="6" t="s">
        <v>155</v>
      </c>
      <c r="E27" s="6" t="s">
        <v>156</v>
      </c>
      <c r="F27" s="12">
        <v>8</v>
      </c>
      <c r="G27" s="12" t="s">
        <v>16</v>
      </c>
      <c r="H27" s="12">
        <v>8</v>
      </c>
      <c r="I27" s="11" t="s">
        <v>102</v>
      </c>
      <c r="J27" s="78">
        <f t="shared" si="0"/>
        <v>26.666666666666668</v>
      </c>
    </row>
    <row r="28" spans="1:10" ht="16.149999999999999" customHeight="1" x14ac:dyDescent="0.25">
      <c r="A28" s="88">
        <v>22</v>
      </c>
      <c r="B28" s="6" t="s">
        <v>42</v>
      </c>
      <c r="C28" s="6" t="s">
        <v>198</v>
      </c>
      <c r="D28" s="6" t="s">
        <v>48</v>
      </c>
      <c r="E28" s="6" t="s">
        <v>28</v>
      </c>
      <c r="F28" s="12">
        <v>8</v>
      </c>
      <c r="G28" s="12" t="s">
        <v>12</v>
      </c>
      <c r="H28" s="12">
        <v>8</v>
      </c>
      <c r="I28" s="11" t="s">
        <v>102</v>
      </c>
      <c r="J28" s="78">
        <f t="shared" si="0"/>
        <v>26.666666666666668</v>
      </c>
    </row>
    <row r="29" spans="1:10" ht="16.149999999999999" customHeight="1" x14ac:dyDescent="0.25">
      <c r="A29" s="88">
        <v>23</v>
      </c>
      <c r="B29" s="6" t="s">
        <v>92</v>
      </c>
      <c r="C29" s="6" t="s">
        <v>134</v>
      </c>
      <c r="D29" s="6" t="s">
        <v>135</v>
      </c>
      <c r="E29" s="6" t="s">
        <v>26</v>
      </c>
      <c r="F29" s="12">
        <v>8</v>
      </c>
      <c r="G29" s="11" t="s">
        <v>12</v>
      </c>
      <c r="H29" s="12">
        <v>7</v>
      </c>
      <c r="I29" s="11" t="s">
        <v>102</v>
      </c>
      <c r="J29" s="78">
        <f t="shared" si="0"/>
        <v>23.333333333333336</v>
      </c>
    </row>
    <row r="30" spans="1:10" ht="16.149999999999999" customHeight="1" x14ac:dyDescent="0.25">
      <c r="A30" s="88">
        <v>24</v>
      </c>
      <c r="B30" s="6" t="s">
        <v>42</v>
      </c>
      <c r="C30" s="6" t="s">
        <v>61</v>
      </c>
      <c r="D30" s="6" t="s">
        <v>88</v>
      </c>
      <c r="E30" s="6" t="s">
        <v>199</v>
      </c>
      <c r="F30" s="12">
        <v>8</v>
      </c>
      <c r="G30" s="12" t="s">
        <v>16</v>
      </c>
      <c r="H30" s="12">
        <v>7</v>
      </c>
      <c r="I30" s="11" t="s">
        <v>102</v>
      </c>
      <c r="J30" s="78">
        <f t="shared" si="0"/>
        <v>23.333333333333336</v>
      </c>
    </row>
    <row r="31" spans="1:10" ht="16.149999999999999" customHeight="1" x14ac:dyDescent="0.25">
      <c r="A31" s="88">
        <v>25</v>
      </c>
      <c r="B31" s="6" t="s">
        <v>42</v>
      </c>
      <c r="C31" s="6" t="s">
        <v>200</v>
      </c>
      <c r="D31" s="6" t="s">
        <v>17</v>
      </c>
      <c r="E31" s="6" t="s">
        <v>21</v>
      </c>
      <c r="F31" s="12">
        <v>8</v>
      </c>
      <c r="G31" s="12" t="s">
        <v>12</v>
      </c>
      <c r="H31" s="12">
        <v>6</v>
      </c>
      <c r="I31" s="11" t="s">
        <v>102</v>
      </c>
      <c r="J31" s="78">
        <f t="shared" si="0"/>
        <v>20</v>
      </c>
    </row>
    <row r="32" spans="1:10" ht="16.149999999999999" customHeight="1" x14ac:dyDescent="0.25">
      <c r="A32" s="88">
        <v>26</v>
      </c>
      <c r="B32" s="6" t="s">
        <v>42</v>
      </c>
      <c r="C32" s="55" t="s">
        <v>201</v>
      </c>
      <c r="D32" s="35" t="s">
        <v>202</v>
      </c>
      <c r="E32" s="35" t="s">
        <v>89</v>
      </c>
      <c r="F32" s="12">
        <v>8</v>
      </c>
      <c r="G32" s="11" t="s">
        <v>16</v>
      </c>
      <c r="H32" s="12">
        <v>6</v>
      </c>
      <c r="I32" s="11" t="s">
        <v>102</v>
      </c>
      <c r="J32" s="78">
        <f t="shared" si="0"/>
        <v>20</v>
      </c>
    </row>
    <row r="33" spans="1:10" ht="16.149999999999999" customHeight="1" x14ac:dyDescent="0.25">
      <c r="A33" s="88">
        <v>27</v>
      </c>
      <c r="B33" s="6" t="s">
        <v>92</v>
      </c>
      <c r="C33" s="6" t="s">
        <v>136</v>
      </c>
      <c r="D33" s="6" t="s">
        <v>137</v>
      </c>
      <c r="E33" s="6" t="s">
        <v>15</v>
      </c>
      <c r="F33" s="12">
        <v>8</v>
      </c>
      <c r="G33" s="12" t="s">
        <v>16</v>
      </c>
      <c r="H33" s="12">
        <v>4</v>
      </c>
      <c r="I33" s="11" t="s">
        <v>102</v>
      </c>
      <c r="J33" s="78">
        <f t="shared" si="0"/>
        <v>13.333333333333334</v>
      </c>
    </row>
    <row r="34" spans="1:10" ht="16.149999999999999" customHeight="1" x14ac:dyDescent="0.25">
      <c r="A34" s="88">
        <v>28</v>
      </c>
      <c r="B34" s="6" t="s">
        <v>139</v>
      </c>
      <c r="C34" s="54" t="s">
        <v>157</v>
      </c>
      <c r="D34" s="6" t="s">
        <v>52</v>
      </c>
      <c r="E34" s="6" t="s">
        <v>38</v>
      </c>
      <c r="F34" s="12">
        <v>8</v>
      </c>
      <c r="G34" s="12" t="s">
        <v>12</v>
      </c>
      <c r="H34" s="12">
        <v>3</v>
      </c>
      <c r="I34" s="11" t="s">
        <v>102</v>
      </c>
      <c r="J34" s="78">
        <f t="shared" si="0"/>
        <v>10</v>
      </c>
    </row>
    <row r="35" spans="1:10" ht="16.149999999999999" customHeight="1" x14ac:dyDescent="0.25">
      <c r="A35" s="88">
        <v>29</v>
      </c>
      <c r="B35" s="80" t="s">
        <v>235</v>
      </c>
      <c r="C35" s="81" t="s">
        <v>119</v>
      </c>
      <c r="D35" s="3" t="s">
        <v>236</v>
      </c>
      <c r="E35" s="3" t="s">
        <v>18</v>
      </c>
      <c r="F35" s="12">
        <v>8</v>
      </c>
      <c r="G35" s="12" t="s">
        <v>12</v>
      </c>
      <c r="H35" s="12">
        <v>0</v>
      </c>
      <c r="I35" s="11" t="s">
        <v>102</v>
      </c>
      <c r="J35" s="78">
        <f t="shared" si="0"/>
        <v>0</v>
      </c>
    </row>
  </sheetData>
  <autoFilter ref="A6:J34" xr:uid="{00000000-0009-0000-0000-000001000000}">
    <sortState xmlns:xlrd2="http://schemas.microsoft.com/office/spreadsheetml/2017/richdata2" ref="A7:K206">
      <sortCondition descending="1" ref="I6:I181"/>
    </sortState>
  </autoFilter>
  <sortState xmlns:xlrd2="http://schemas.microsoft.com/office/spreadsheetml/2017/richdata2" ref="A7:J35">
    <sortCondition descending="1" ref="H7"/>
  </sortState>
  <mergeCells count="4">
    <mergeCell ref="A4:H4"/>
    <mergeCell ref="A5:C5"/>
    <mergeCell ref="G3:J3"/>
    <mergeCell ref="G2:I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topLeftCell="A2" workbookViewId="0">
      <selection activeCell="A4" sqref="A4:H4"/>
    </sheetView>
  </sheetViews>
  <sheetFormatPr defaultRowHeight="15" x14ac:dyDescent="0.25"/>
  <cols>
    <col min="2" max="2" width="49.7109375" customWidth="1"/>
    <col min="3" max="3" width="17.85546875" customWidth="1"/>
    <col min="4" max="4" width="14" customWidth="1"/>
    <col min="5" max="5" width="18.5703125" customWidth="1"/>
    <col min="8" max="8" width="12.28515625" customWidth="1"/>
    <col min="9" max="9" width="14.28515625" style="40" customWidth="1"/>
    <col min="10" max="10" width="14.28515625" customWidth="1"/>
  </cols>
  <sheetData>
    <row r="1" spans="1:10" ht="15.75" x14ac:dyDescent="0.25">
      <c r="A1" s="67"/>
      <c r="B1" s="67"/>
      <c r="C1" s="67"/>
      <c r="D1" s="67"/>
      <c r="E1" s="67"/>
      <c r="F1" s="67"/>
      <c r="G1" s="67"/>
      <c r="H1" s="67"/>
      <c r="I1" s="82"/>
      <c r="J1" s="67"/>
    </row>
    <row r="2" spans="1:10" ht="15.75" x14ac:dyDescent="0.25">
      <c r="A2" s="66"/>
      <c r="B2" s="1"/>
      <c r="C2" s="1"/>
      <c r="D2" s="1"/>
      <c r="E2" s="1"/>
      <c r="F2" s="1"/>
      <c r="G2" s="92" t="s">
        <v>230</v>
      </c>
      <c r="H2" s="93"/>
      <c r="I2" s="93"/>
      <c r="J2" s="2"/>
    </row>
    <row r="3" spans="1:10" ht="15.75" x14ac:dyDescent="0.25">
      <c r="A3" s="66"/>
      <c r="B3" s="1"/>
      <c r="C3" s="1"/>
      <c r="D3" s="1"/>
      <c r="E3" s="1"/>
      <c r="F3" s="1"/>
      <c r="G3" s="92" t="s">
        <v>104</v>
      </c>
      <c r="H3" s="93"/>
      <c r="I3" s="93"/>
      <c r="J3" s="93"/>
    </row>
    <row r="4" spans="1:10" ht="15.75" x14ac:dyDescent="0.25">
      <c r="A4" s="95" t="s">
        <v>105</v>
      </c>
      <c r="B4" s="95"/>
      <c r="C4" s="95"/>
      <c r="D4" s="95"/>
      <c r="E4" s="95"/>
      <c r="F4" s="95"/>
      <c r="G4" s="95"/>
      <c r="H4" s="95"/>
      <c r="I4" s="83"/>
      <c r="J4" s="66"/>
    </row>
    <row r="5" spans="1:10" ht="15.75" x14ac:dyDescent="0.25">
      <c r="A5" s="89" t="s">
        <v>0</v>
      </c>
      <c r="B5" s="90"/>
      <c r="C5" s="91"/>
      <c r="D5" s="68">
        <v>30</v>
      </c>
      <c r="E5" s="69"/>
      <c r="F5" s="66"/>
      <c r="G5" s="66"/>
      <c r="H5" s="66"/>
      <c r="I5" s="83"/>
      <c r="J5" s="66"/>
    </row>
    <row r="6" spans="1:10" ht="32.25" customHeight="1" x14ac:dyDescent="0.25">
      <c r="A6" s="71" t="s">
        <v>1</v>
      </c>
      <c r="B6" s="71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9</v>
      </c>
      <c r="J6" s="72" t="s">
        <v>10</v>
      </c>
    </row>
    <row r="7" spans="1:10" s="38" customFormat="1" ht="16.149999999999999" customHeight="1" x14ac:dyDescent="0.25">
      <c r="A7" s="39">
        <v>1</v>
      </c>
      <c r="B7" s="37" t="s">
        <v>42</v>
      </c>
      <c r="C7" s="37" t="s">
        <v>64</v>
      </c>
      <c r="D7" s="37" t="s">
        <v>65</v>
      </c>
      <c r="E7" s="37" t="s">
        <v>28</v>
      </c>
      <c r="F7" s="39">
        <v>9</v>
      </c>
      <c r="G7" s="51" t="s">
        <v>12</v>
      </c>
      <c r="H7" s="39">
        <v>21</v>
      </c>
      <c r="I7" s="39" t="s">
        <v>101</v>
      </c>
      <c r="J7" s="56">
        <f t="shared" ref="J7:J31" si="0">H7/($D$5/100)</f>
        <v>70</v>
      </c>
    </row>
    <row r="8" spans="1:10" ht="16.149999999999999" customHeight="1" x14ac:dyDescent="0.25">
      <c r="A8" s="39">
        <v>2</v>
      </c>
      <c r="B8" s="37" t="s">
        <v>42</v>
      </c>
      <c r="C8" s="50" t="s">
        <v>203</v>
      </c>
      <c r="D8" s="49" t="s">
        <v>204</v>
      </c>
      <c r="E8" s="49" t="s">
        <v>205</v>
      </c>
      <c r="F8" s="39">
        <v>9</v>
      </c>
      <c r="G8" s="51" t="s">
        <v>16</v>
      </c>
      <c r="H8" s="39">
        <v>21</v>
      </c>
      <c r="I8" s="39" t="s">
        <v>101</v>
      </c>
      <c r="J8" s="56">
        <f t="shared" si="0"/>
        <v>70</v>
      </c>
    </row>
    <row r="9" spans="1:10" ht="16.149999999999999" customHeight="1" x14ac:dyDescent="0.25">
      <c r="A9" s="39">
        <v>3</v>
      </c>
      <c r="B9" s="37" t="s">
        <v>42</v>
      </c>
      <c r="C9" s="37" t="s">
        <v>43</v>
      </c>
      <c r="D9" s="37" t="s">
        <v>44</v>
      </c>
      <c r="E9" s="37" t="s">
        <v>45</v>
      </c>
      <c r="F9" s="39">
        <v>9</v>
      </c>
      <c r="G9" s="39" t="s">
        <v>12</v>
      </c>
      <c r="H9" s="39">
        <v>17</v>
      </c>
      <c r="I9" s="39" t="s">
        <v>103</v>
      </c>
      <c r="J9" s="56">
        <f t="shared" si="0"/>
        <v>56.666666666666671</v>
      </c>
    </row>
    <row r="10" spans="1:10" ht="16.149999999999999" customHeight="1" x14ac:dyDescent="0.25">
      <c r="A10" s="39">
        <v>4</v>
      </c>
      <c r="B10" s="37" t="s">
        <v>42</v>
      </c>
      <c r="C10" s="37" t="s">
        <v>207</v>
      </c>
      <c r="D10" s="37" t="s">
        <v>65</v>
      </c>
      <c r="E10" s="37" t="s">
        <v>21</v>
      </c>
      <c r="F10" s="39">
        <v>9</v>
      </c>
      <c r="G10" s="39" t="s">
        <v>12</v>
      </c>
      <c r="H10" s="39">
        <v>17</v>
      </c>
      <c r="I10" s="39" t="s">
        <v>103</v>
      </c>
      <c r="J10" s="56">
        <f t="shared" si="0"/>
        <v>56.666666666666671</v>
      </c>
    </row>
    <row r="11" spans="1:10" ht="16.149999999999999" customHeight="1" x14ac:dyDescent="0.25">
      <c r="A11" s="12">
        <v>5</v>
      </c>
      <c r="B11" s="4" t="s">
        <v>42</v>
      </c>
      <c r="C11" s="4" t="s">
        <v>47</v>
      </c>
      <c r="D11" s="4" t="s">
        <v>48</v>
      </c>
      <c r="E11" s="4" t="s">
        <v>49</v>
      </c>
      <c r="F11" s="12">
        <v>9</v>
      </c>
      <c r="G11" s="12" t="s">
        <v>12</v>
      </c>
      <c r="H11" s="12">
        <v>16</v>
      </c>
      <c r="I11" s="12" t="s">
        <v>102</v>
      </c>
      <c r="J11" s="57">
        <f t="shared" si="0"/>
        <v>53.333333333333336</v>
      </c>
    </row>
    <row r="12" spans="1:10" ht="16.149999999999999" customHeight="1" x14ac:dyDescent="0.25">
      <c r="A12" s="12">
        <v>6</v>
      </c>
      <c r="B12" s="4" t="s">
        <v>42</v>
      </c>
      <c r="C12" s="3" t="s">
        <v>244</v>
      </c>
      <c r="D12" s="44" t="s">
        <v>48</v>
      </c>
      <c r="E12" s="44" t="s">
        <v>245</v>
      </c>
      <c r="F12" s="12">
        <v>9</v>
      </c>
      <c r="G12" s="86" t="s">
        <v>12</v>
      </c>
      <c r="H12" s="14">
        <v>16</v>
      </c>
      <c r="I12" s="12" t="s">
        <v>102</v>
      </c>
      <c r="J12" s="87">
        <f t="shared" si="0"/>
        <v>53.333333333333336</v>
      </c>
    </row>
    <row r="13" spans="1:10" ht="16.149999999999999" customHeight="1" x14ac:dyDescent="0.25">
      <c r="A13" s="12">
        <v>7</v>
      </c>
      <c r="B13" s="4" t="s">
        <v>42</v>
      </c>
      <c r="C13" s="4" t="s">
        <v>56</v>
      </c>
      <c r="D13" s="4" t="s">
        <v>57</v>
      </c>
      <c r="E13" s="4" t="s">
        <v>58</v>
      </c>
      <c r="F13" s="12">
        <v>9</v>
      </c>
      <c r="G13" s="12" t="s">
        <v>16</v>
      </c>
      <c r="H13" s="12">
        <v>15</v>
      </c>
      <c r="I13" s="12" t="s">
        <v>102</v>
      </c>
      <c r="J13" s="57">
        <f t="shared" si="0"/>
        <v>50</v>
      </c>
    </row>
    <row r="14" spans="1:10" ht="16.149999999999999" customHeight="1" x14ac:dyDescent="0.25">
      <c r="A14" s="12">
        <v>8</v>
      </c>
      <c r="B14" s="4" t="s">
        <v>42</v>
      </c>
      <c r="C14" s="4" t="s">
        <v>53</v>
      </c>
      <c r="D14" s="4" t="s">
        <v>54</v>
      </c>
      <c r="E14" s="4" t="s">
        <v>55</v>
      </c>
      <c r="F14" s="12">
        <v>9</v>
      </c>
      <c r="G14" s="12" t="s">
        <v>16</v>
      </c>
      <c r="H14" s="12">
        <v>15</v>
      </c>
      <c r="I14" s="12" t="s">
        <v>102</v>
      </c>
      <c r="J14" s="57">
        <f t="shared" si="0"/>
        <v>50</v>
      </c>
    </row>
    <row r="15" spans="1:10" ht="16.149999999999999" customHeight="1" x14ac:dyDescent="0.25">
      <c r="A15" s="12">
        <v>9</v>
      </c>
      <c r="B15" s="4" t="s">
        <v>42</v>
      </c>
      <c r="C15" s="4" t="s">
        <v>51</v>
      </c>
      <c r="D15" s="4" t="s">
        <v>52</v>
      </c>
      <c r="E15" s="4" t="s">
        <v>19</v>
      </c>
      <c r="F15" s="12">
        <v>9</v>
      </c>
      <c r="G15" s="12" t="s">
        <v>12</v>
      </c>
      <c r="H15" s="12">
        <v>14</v>
      </c>
      <c r="I15" s="12" t="s">
        <v>102</v>
      </c>
      <c r="J15" s="57">
        <f t="shared" si="0"/>
        <v>46.666666666666671</v>
      </c>
    </row>
    <row r="16" spans="1:10" ht="16.149999999999999" customHeight="1" x14ac:dyDescent="0.25">
      <c r="A16" s="12">
        <v>10</v>
      </c>
      <c r="B16" s="4" t="s">
        <v>42</v>
      </c>
      <c r="C16" s="4" t="s">
        <v>208</v>
      </c>
      <c r="D16" s="4" t="s">
        <v>209</v>
      </c>
      <c r="E16" s="4" t="s">
        <v>28</v>
      </c>
      <c r="F16" s="12">
        <v>9</v>
      </c>
      <c r="G16" s="12" t="s">
        <v>12</v>
      </c>
      <c r="H16" s="12">
        <v>14</v>
      </c>
      <c r="I16" s="12" t="s">
        <v>102</v>
      </c>
      <c r="J16" s="57">
        <f t="shared" si="0"/>
        <v>46.666666666666671</v>
      </c>
    </row>
    <row r="17" spans="1:10" ht="16.149999999999999" customHeight="1" x14ac:dyDescent="0.25">
      <c r="A17" s="12">
        <v>11</v>
      </c>
      <c r="B17" s="4" t="s">
        <v>238</v>
      </c>
      <c r="C17" s="4" t="s">
        <v>124</v>
      </c>
      <c r="D17" s="4" t="s">
        <v>125</v>
      </c>
      <c r="E17" s="4" t="s">
        <v>126</v>
      </c>
      <c r="F17" s="12">
        <v>9</v>
      </c>
      <c r="G17" s="12" t="s">
        <v>12</v>
      </c>
      <c r="H17" s="12">
        <v>12</v>
      </c>
      <c r="I17" s="12" t="s">
        <v>102</v>
      </c>
      <c r="J17" s="57">
        <f t="shared" si="0"/>
        <v>40</v>
      </c>
    </row>
    <row r="18" spans="1:10" ht="16.149999999999999" customHeight="1" x14ac:dyDescent="0.25">
      <c r="A18" s="12">
        <v>12</v>
      </c>
      <c r="B18" s="4" t="s">
        <v>42</v>
      </c>
      <c r="C18" s="4" t="s">
        <v>210</v>
      </c>
      <c r="D18" s="4" t="s">
        <v>211</v>
      </c>
      <c r="E18" s="4" t="s">
        <v>159</v>
      </c>
      <c r="F18" s="12">
        <v>9</v>
      </c>
      <c r="G18" s="12" t="s">
        <v>12</v>
      </c>
      <c r="H18" s="12">
        <v>10</v>
      </c>
      <c r="I18" s="12" t="s">
        <v>102</v>
      </c>
      <c r="J18" s="57">
        <f t="shared" si="0"/>
        <v>33.333333333333336</v>
      </c>
    </row>
    <row r="19" spans="1:10" ht="16.149999999999999" customHeight="1" x14ac:dyDescent="0.25">
      <c r="A19" s="12">
        <v>13</v>
      </c>
      <c r="B19" s="4" t="s">
        <v>42</v>
      </c>
      <c r="C19" s="4" t="s">
        <v>59</v>
      </c>
      <c r="D19" s="4" t="s">
        <v>60</v>
      </c>
      <c r="E19" s="4" t="s">
        <v>21</v>
      </c>
      <c r="F19" s="12">
        <v>9</v>
      </c>
      <c r="G19" s="12" t="s">
        <v>12</v>
      </c>
      <c r="H19" s="12">
        <v>10</v>
      </c>
      <c r="I19" s="12" t="s">
        <v>102</v>
      </c>
      <c r="J19" s="57">
        <f t="shared" si="0"/>
        <v>33.333333333333336</v>
      </c>
    </row>
    <row r="20" spans="1:10" ht="16.149999999999999" customHeight="1" x14ac:dyDescent="0.25">
      <c r="A20" s="12">
        <v>14</v>
      </c>
      <c r="B20" s="4" t="s">
        <v>239</v>
      </c>
      <c r="C20" s="4" t="s">
        <v>110</v>
      </c>
      <c r="D20" s="4" t="s">
        <v>111</v>
      </c>
      <c r="E20" s="4" t="s">
        <v>21</v>
      </c>
      <c r="F20" s="12">
        <v>9</v>
      </c>
      <c r="G20" s="11" t="s">
        <v>12</v>
      </c>
      <c r="H20" s="12">
        <v>9</v>
      </c>
      <c r="I20" s="12" t="s">
        <v>102</v>
      </c>
      <c r="J20" s="57">
        <f t="shared" si="0"/>
        <v>30</v>
      </c>
    </row>
    <row r="21" spans="1:10" ht="16.149999999999999" customHeight="1" x14ac:dyDescent="0.25">
      <c r="A21" s="12">
        <v>15</v>
      </c>
      <c r="B21" s="4" t="s">
        <v>92</v>
      </c>
      <c r="C21" s="4" t="s">
        <v>95</v>
      </c>
      <c r="D21" s="4" t="s">
        <v>96</v>
      </c>
      <c r="E21" s="4" t="s">
        <v>15</v>
      </c>
      <c r="F21" s="12">
        <v>9</v>
      </c>
      <c r="G21" s="11" t="s">
        <v>16</v>
      </c>
      <c r="H21" s="12">
        <v>9</v>
      </c>
      <c r="I21" s="12" t="s">
        <v>102</v>
      </c>
      <c r="J21" s="57">
        <f t="shared" si="0"/>
        <v>30</v>
      </c>
    </row>
    <row r="22" spans="1:10" ht="16.149999999999999" customHeight="1" x14ac:dyDescent="0.25">
      <c r="A22" s="12">
        <v>16</v>
      </c>
      <c r="B22" s="4" t="s">
        <v>139</v>
      </c>
      <c r="C22" s="7" t="s">
        <v>158</v>
      </c>
      <c r="D22" s="4" t="s">
        <v>31</v>
      </c>
      <c r="E22" s="4" t="s">
        <v>159</v>
      </c>
      <c r="F22" s="12">
        <v>9</v>
      </c>
      <c r="G22" s="11" t="s">
        <v>12</v>
      </c>
      <c r="H22" s="11">
        <v>8</v>
      </c>
      <c r="I22" s="12" t="s">
        <v>102</v>
      </c>
      <c r="J22" s="57">
        <f t="shared" si="0"/>
        <v>26.666666666666668</v>
      </c>
    </row>
    <row r="23" spans="1:10" ht="16.149999999999999" customHeight="1" x14ac:dyDescent="0.25">
      <c r="A23" s="12">
        <v>17</v>
      </c>
      <c r="B23" s="4" t="s">
        <v>234</v>
      </c>
      <c r="C23" s="45" t="s">
        <v>32</v>
      </c>
      <c r="D23" s="4" t="s">
        <v>13</v>
      </c>
      <c r="E23" s="4" t="s">
        <v>23</v>
      </c>
      <c r="F23" s="12">
        <v>9</v>
      </c>
      <c r="G23" s="11" t="s">
        <v>12</v>
      </c>
      <c r="H23" s="12">
        <v>8</v>
      </c>
      <c r="I23" s="12" t="s">
        <v>102</v>
      </c>
      <c r="J23" s="57">
        <f t="shared" si="0"/>
        <v>26.666666666666668</v>
      </c>
    </row>
    <row r="24" spans="1:10" ht="16.149999999999999" customHeight="1" x14ac:dyDescent="0.25">
      <c r="A24" s="12">
        <v>18</v>
      </c>
      <c r="B24" s="4" t="s">
        <v>42</v>
      </c>
      <c r="C24" s="4" t="s">
        <v>206</v>
      </c>
      <c r="D24" s="4" t="s">
        <v>155</v>
      </c>
      <c r="E24" s="4" t="s">
        <v>58</v>
      </c>
      <c r="F24" s="12">
        <v>9</v>
      </c>
      <c r="G24" s="12" t="s">
        <v>16</v>
      </c>
      <c r="H24" s="12">
        <v>7</v>
      </c>
      <c r="I24" s="12" t="s">
        <v>102</v>
      </c>
      <c r="J24" s="57">
        <f t="shared" si="0"/>
        <v>23.333333333333336</v>
      </c>
    </row>
    <row r="25" spans="1:10" ht="16.149999999999999" customHeight="1" x14ac:dyDescent="0.25">
      <c r="A25" s="12">
        <v>19</v>
      </c>
      <c r="B25" s="4" t="s">
        <v>92</v>
      </c>
      <c r="C25" s="4" t="s">
        <v>93</v>
      </c>
      <c r="D25" s="4" t="s">
        <v>94</v>
      </c>
      <c r="E25" s="4" t="s">
        <v>87</v>
      </c>
      <c r="F25" s="12">
        <v>9</v>
      </c>
      <c r="G25" s="11" t="s">
        <v>16</v>
      </c>
      <c r="H25" s="85">
        <v>7</v>
      </c>
      <c r="I25" s="12" t="s">
        <v>102</v>
      </c>
      <c r="J25" s="57">
        <f t="shared" si="0"/>
        <v>23.333333333333336</v>
      </c>
    </row>
    <row r="26" spans="1:10" ht="16.149999999999999" customHeight="1" x14ac:dyDescent="0.25">
      <c r="A26" s="12">
        <v>20</v>
      </c>
      <c r="B26" s="4" t="s">
        <v>42</v>
      </c>
      <c r="C26" s="4" t="s">
        <v>46</v>
      </c>
      <c r="D26" s="4" t="s">
        <v>14</v>
      </c>
      <c r="E26" s="4" t="s">
        <v>34</v>
      </c>
      <c r="F26" s="12">
        <v>9</v>
      </c>
      <c r="G26" s="12" t="s">
        <v>16</v>
      </c>
      <c r="H26" s="12">
        <v>7</v>
      </c>
      <c r="I26" s="12" t="s">
        <v>102</v>
      </c>
      <c r="J26" s="57">
        <f t="shared" si="0"/>
        <v>23.333333333333336</v>
      </c>
    </row>
    <row r="27" spans="1:10" ht="16.149999999999999" customHeight="1" x14ac:dyDescent="0.25">
      <c r="A27" s="12">
        <v>21</v>
      </c>
      <c r="B27" s="4" t="s">
        <v>139</v>
      </c>
      <c r="C27" s="45" t="s">
        <v>98</v>
      </c>
      <c r="D27" s="4" t="s">
        <v>160</v>
      </c>
      <c r="E27" s="4" t="s">
        <v>34</v>
      </c>
      <c r="F27" s="12">
        <v>9</v>
      </c>
      <c r="G27" s="11" t="s">
        <v>16</v>
      </c>
      <c r="H27" s="11">
        <v>6</v>
      </c>
      <c r="I27" s="12" t="s">
        <v>102</v>
      </c>
      <c r="J27" s="57">
        <f t="shared" si="0"/>
        <v>20</v>
      </c>
    </row>
    <row r="28" spans="1:10" ht="16.149999999999999" customHeight="1" x14ac:dyDescent="0.25">
      <c r="A28" s="12">
        <v>22</v>
      </c>
      <c r="B28" s="4" t="s">
        <v>139</v>
      </c>
      <c r="C28" s="7" t="s">
        <v>240</v>
      </c>
      <c r="D28" s="4" t="s">
        <v>90</v>
      </c>
      <c r="E28" s="4" t="s">
        <v>33</v>
      </c>
      <c r="F28" s="12">
        <v>9</v>
      </c>
      <c r="G28" s="11" t="s">
        <v>12</v>
      </c>
      <c r="H28" s="11">
        <v>6</v>
      </c>
      <c r="I28" s="12" t="s">
        <v>102</v>
      </c>
      <c r="J28" s="57">
        <f t="shared" si="0"/>
        <v>20</v>
      </c>
    </row>
    <row r="29" spans="1:10" ht="16.149999999999999" customHeight="1" x14ac:dyDescent="0.25">
      <c r="A29" s="12">
        <v>23</v>
      </c>
      <c r="B29" s="4" t="s">
        <v>42</v>
      </c>
      <c r="C29" s="15" t="s">
        <v>61</v>
      </c>
      <c r="D29" s="7" t="s">
        <v>62</v>
      </c>
      <c r="E29" s="7" t="s">
        <v>37</v>
      </c>
      <c r="F29" s="12">
        <v>9</v>
      </c>
      <c r="G29" s="11" t="s">
        <v>16</v>
      </c>
      <c r="H29" s="12">
        <v>6</v>
      </c>
      <c r="I29" s="12" t="s">
        <v>102</v>
      </c>
      <c r="J29" s="57">
        <f t="shared" si="0"/>
        <v>20</v>
      </c>
    </row>
    <row r="30" spans="1:10" ht="16.149999999999999" customHeight="1" x14ac:dyDescent="0.25">
      <c r="A30" s="12">
        <v>24</v>
      </c>
      <c r="B30" s="4" t="s">
        <v>92</v>
      </c>
      <c r="C30" s="4" t="s">
        <v>138</v>
      </c>
      <c r="D30" s="4" t="s">
        <v>91</v>
      </c>
      <c r="E30" s="4" t="s">
        <v>58</v>
      </c>
      <c r="F30" s="12">
        <v>9</v>
      </c>
      <c r="G30" s="11" t="s">
        <v>16</v>
      </c>
      <c r="H30" s="12">
        <v>4</v>
      </c>
      <c r="I30" s="12" t="s">
        <v>102</v>
      </c>
      <c r="J30" s="57">
        <f t="shared" si="0"/>
        <v>13.333333333333334</v>
      </c>
    </row>
    <row r="31" spans="1:10" ht="15.75" x14ac:dyDescent="0.25">
      <c r="A31" s="12">
        <v>25</v>
      </c>
      <c r="B31" s="4" t="s">
        <v>42</v>
      </c>
      <c r="C31" s="4" t="s">
        <v>212</v>
      </c>
      <c r="D31" s="4" t="s">
        <v>44</v>
      </c>
      <c r="E31" s="4" t="s">
        <v>19</v>
      </c>
      <c r="F31" s="12">
        <v>9</v>
      </c>
      <c r="G31" s="12" t="s">
        <v>12</v>
      </c>
      <c r="H31" s="12">
        <v>0</v>
      </c>
      <c r="I31" s="12" t="s">
        <v>102</v>
      </c>
      <c r="J31" s="57">
        <f t="shared" si="0"/>
        <v>0</v>
      </c>
    </row>
  </sheetData>
  <autoFilter ref="A6:J20" xr:uid="{00000000-0009-0000-0000-000002000000}">
    <sortState xmlns:xlrd2="http://schemas.microsoft.com/office/spreadsheetml/2017/richdata2" ref="A7:K180">
      <sortCondition descending="1" ref="I6:I157"/>
    </sortState>
  </autoFilter>
  <sortState xmlns:xlrd2="http://schemas.microsoft.com/office/spreadsheetml/2017/richdata2" ref="B7:J31">
    <sortCondition descending="1" ref="H7:H31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7"/>
  <sheetViews>
    <sheetView topLeftCell="A4" workbookViewId="0">
      <selection activeCell="A4" sqref="A4:H4"/>
    </sheetView>
  </sheetViews>
  <sheetFormatPr defaultRowHeight="15" x14ac:dyDescent="0.25"/>
  <cols>
    <col min="1" max="1" width="8.28515625" customWidth="1"/>
    <col min="2" max="2" width="35.28515625" customWidth="1"/>
    <col min="3" max="3" width="15" customWidth="1"/>
    <col min="4" max="4" width="12.85546875" customWidth="1"/>
    <col min="5" max="5" width="19.28515625" customWidth="1"/>
    <col min="7" max="7" width="10" customWidth="1"/>
    <col min="8" max="8" width="10.5703125" customWidth="1"/>
    <col min="9" max="9" width="18.42578125" style="40" customWidth="1"/>
    <col min="10" max="10" width="13.42578125" customWidth="1"/>
  </cols>
  <sheetData>
    <row r="1" spans="1:10" ht="15.75" x14ac:dyDescent="0.25">
      <c r="A1" s="67"/>
      <c r="B1" s="67"/>
      <c r="C1" s="67"/>
      <c r="D1" s="67"/>
      <c r="E1" s="67"/>
      <c r="F1" s="67"/>
      <c r="G1" s="67"/>
      <c r="H1" s="67"/>
      <c r="I1" s="82"/>
      <c r="J1" s="67"/>
    </row>
    <row r="2" spans="1:10" ht="15.75" x14ac:dyDescent="0.25">
      <c r="A2" s="66"/>
      <c r="B2" s="1"/>
      <c r="C2" s="1"/>
      <c r="D2" s="1"/>
      <c r="E2" s="1"/>
      <c r="F2" s="1"/>
      <c r="G2" s="92" t="s">
        <v>230</v>
      </c>
      <c r="H2" s="93"/>
      <c r="I2" s="93"/>
      <c r="J2" s="2"/>
    </row>
    <row r="3" spans="1:10" ht="15.75" x14ac:dyDescent="0.25">
      <c r="A3" s="66"/>
      <c r="B3" s="1"/>
      <c r="C3" s="1"/>
      <c r="D3" s="1"/>
      <c r="E3" s="1"/>
      <c r="F3" s="1"/>
      <c r="G3" s="92" t="s">
        <v>106</v>
      </c>
      <c r="H3" s="93"/>
      <c r="I3" s="93"/>
      <c r="J3" s="93"/>
    </row>
    <row r="4" spans="1:10" ht="15.75" x14ac:dyDescent="0.25">
      <c r="A4" s="95" t="s">
        <v>105</v>
      </c>
      <c r="B4" s="95"/>
      <c r="C4" s="95"/>
      <c r="D4" s="95"/>
      <c r="E4" s="95"/>
      <c r="F4" s="95"/>
      <c r="G4" s="95"/>
      <c r="H4" s="95"/>
      <c r="I4" s="83"/>
      <c r="J4" s="66"/>
    </row>
    <row r="5" spans="1:10" ht="15.75" x14ac:dyDescent="0.25">
      <c r="A5" s="89" t="s">
        <v>0</v>
      </c>
      <c r="B5" s="90"/>
      <c r="C5" s="91"/>
      <c r="D5" s="68">
        <v>30</v>
      </c>
      <c r="E5" s="69"/>
      <c r="F5" s="66"/>
      <c r="G5" s="66"/>
      <c r="H5" s="66"/>
      <c r="I5" s="83"/>
      <c r="J5" s="66"/>
    </row>
    <row r="6" spans="1:10" ht="30" customHeight="1" x14ac:dyDescent="0.25">
      <c r="A6" s="71" t="s">
        <v>1</v>
      </c>
      <c r="B6" s="71" t="s">
        <v>243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9</v>
      </c>
      <c r="J6" s="72" t="s">
        <v>10</v>
      </c>
    </row>
    <row r="7" spans="1:10" ht="16.149999999999999" customHeight="1" x14ac:dyDescent="0.25">
      <c r="A7" s="39">
        <v>1</v>
      </c>
      <c r="B7" s="64" t="s">
        <v>139</v>
      </c>
      <c r="C7" s="49" t="s">
        <v>161</v>
      </c>
      <c r="D7" s="58" t="s">
        <v>162</v>
      </c>
      <c r="E7" s="58" t="s">
        <v>163</v>
      </c>
      <c r="F7" s="39">
        <v>10</v>
      </c>
      <c r="G7" s="39" t="s">
        <v>12</v>
      </c>
      <c r="H7" s="39">
        <v>30</v>
      </c>
      <c r="I7" s="51" t="s">
        <v>101</v>
      </c>
      <c r="J7" s="61">
        <f t="shared" ref="J7:J37" si="0">H7/($D$5/100)</f>
        <v>100</v>
      </c>
    </row>
    <row r="8" spans="1:10" ht="16.149999999999999" customHeight="1" x14ac:dyDescent="0.25">
      <c r="A8" s="39">
        <v>2</v>
      </c>
      <c r="B8" s="58" t="s">
        <v>234</v>
      </c>
      <c r="C8" s="65" t="s">
        <v>20</v>
      </c>
      <c r="D8" s="37" t="s">
        <v>150</v>
      </c>
      <c r="E8" s="37" t="s">
        <v>21</v>
      </c>
      <c r="F8" s="39">
        <v>10</v>
      </c>
      <c r="G8" s="39" t="s">
        <v>12</v>
      </c>
      <c r="H8" s="39">
        <v>24</v>
      </c>
      <c r="I8" s="51" t="s">
        <v>101</v>
      </c>
      <c r="J8" s="61">
        <f t="shared" si="0"/>
        <v>80</v>
      </c>
    </row>
    <row r="9" spans="1:10" ht="16.149999999999999" customHeight="1" x14ac:dyDescent="0.25">
      <c r="A9" s="39">
        <v>3</v>
      </c>
      <c r="B9" s="37" t="s">
        <v>235</v>
      </c>
      <c r="C9" s="37" t="s">
        <v>35</v>
      </c>
      <c r="D9" s="58" t="s">
        <v>36</v>
      </c>
      <c r="E9" s="58" t="s">
        <v>37</v>
      </c>
      <c r="F9" s="39">
        <v>10</v>
      </c>
      <c r="G9" s="39" t="s">
        <v>16</v>
      </c>
      <c r="H9" s="39">
        <v>21</v>
      </c>
      <c r="I9" s="51" t="s">
        <v>101</v>
      </c>
      <c r="J9" s="61">
        <f t="shared" si="0"/>
        <v>70</v>
      </c>
    </row>
    <row r="10" spans="1:10" ht="16.149999999999999" customHeight="1" x14ac:dyDescent="0.25">
      <c r="A10" s="39">
        <v>4</v>
      </c>
      <c r="B10" s="37" t="s">
        <v>139</v>
      </c>
      <c r="C10" s="49" t="s">
        <v>164</v>
      </c>
      <c r="D10" s="58" t="s">
        <v>100</v>
      </c>
      <c r="E10" s="58" t="s">
        <v>28</v>
      </c>
      <c r="F10" s="39">
        <v>10</v>
      </c>
      <c r="G10" s="39" t="s">
        <v>12</v>
      </c>
      <c r="H10" s="39">
        <v>19</v>
      </c>
      <c r="I10" s="51" t="s">
        <v>101</v>
      </c>
      <c r="J10" s="61">
        <f t="shared" si="0"/>
        <v>63.333333333333336</v>
      </c>
    </row>
    <row r="11" spans="1:10" ht="16.149999999999999" customHeight="1" x14ac:dyDescent="0.25">
      <c r="A11" s="39">
        <v>5</v>
      </c>
      <c r="B11" s="37" t="s">
        <v>42</v>
      </c>
      <c r="C11" s="58" t="s">
        <v>68</v>
      </c>
      <c r="D11" s="58" t="s">
        <v>60</v>
      </c>
      <c r="E11" s="58" t="s">
        <v>11</v>
      </c>
      <c r="F11" s="39">
        <v>10</v>
      </c>
      <c r="G11" s="39" t="s">
        <v>12</v>
      </c>
      <c r="H11" s="39">
        <v>19</v>
      </c>
      <c r="I11" s="51" t="s">
        <v>101</v>
      </c>
      <c r="J11" s="61">
        <f t="shared" si="0"/>
        <v>63.333333333333336</v>
      </c>
    </row>
    <row r="12" spans="1:10" ht="16.149999999999999" customHeight="1" x14ac:dyDescent="0.25">
      <c r="A12" s="39">
        <v>6</v>
      </c>
      <c r="B12" s="37" t="s">
        <v>241</v>
      </c>
      <c r="C12" s="37" t="s">
        <v>113</v>
      </c>
      <c r="D12" s="58" t="s">
        <v>25</v>
      </c>
      <c r="E12" s="58" t="s">
        <v>49</v>
      </c>
      <c r="F12" s="39">
        <v>10</v>
      </c>
      <c r="G12" s="39" t="s">
        <v>12</v>
      </c>
      <c r="H12" s="39">
        <v>17</v>
      </c>
      <c r="I12" s="39" t="s">
        <v>103</v>
      </c>
      <c r="J12" s="61">
        <f t="shared" si="0"/>
        <v>56.666666666666671</v>
      </c>
    </row>
    <row r="13" spans="1:10" ht="16.149999999999999" customHeight="1" x14ac:dyDescent="0.25">
      <c r="A13" s="12">
        <v>7</v>
      </c>
      <c r="B13" s="4" t="s">
        <v>139</v>
      </c>
      <c r="C13" s="7" t="s">
        <v>165</v>
      </c>
      <c r="D13" s="3" t="s">
        <v>97</v>
      </c>
      <c r="E13" s="3" t="s">
        <v>21</v>
      </c>
      <c r="F13" s="12">
        <v>10</v>
      </c>
      <c r="G13" s="12" t="s">
        <v>12</v>
      </c>
      <c r="H13" s="12">
        <v>16</v>
      </c>
      <c r="I13" s="11" t="s">
        <v>102</v>
      </c>
      <c r="J13" s="61">
        <f t="shared" si="0"/>
        <v>53.333333333333336</v>
      </c>
    </row>
    <row r="14" spans="1:10" ht="16.149999999999999" customHeight="1" x14ac:dyDescent="0.25">
      <c r="A14" s="12">
        <v>8</v>
      </c>
      <c r="B14" s="4" t="s">
        <v>42</v>
      </c>
      <c r="C14" s="3" t="s">
        <v>213</v>
      </c>
      <c r="D14" s="3" t="s">
        <v>172</v>
      </c>
      <c r="E14" s="3" t="s">
        <v>55</v>
      </c>
      <c r="F14" s="12">
        <v>10</v>
      </c>
      <c r="G14" s="14" t="s">
        <v>16</v>
      </c>
      <c r="H14" s="14">
        <v>16</v>
      </c>
      <c r="I14" s="11" t="s">
        <v>102</v>
      </c>
      <c r="J14" s="61">
        <f t="shared" si="0"/>
        <v>53.333333333333336</v>
      </c>
    </row>
    <row r="15" spans="1:10" ht="16.149999999999999" customHeight="1" x14ac:dyDescent="0.25">
      <c r="A15" s="12">
        <v>9</v>
      </c>
      <c r="B15" s="4" t="s">
        <v>139</v>
      </c>
      <c r="C15" s="7" t="s">
        <v>166</v>
      </c>
      <c r="D15" s="3" t="s">
        <v>78</v>
      </c>
      <c r="E15" s="3" t="s">
        <v>55</v>
      </c>
      <c r="F15" s="12">
        <v>10</v>
      </c>
      <c r="G15" s="12" t="s">
        <v>16</v>
      </c>
      <c r="H15" s="12">
        <v>14</v>
      </c>
      <c r="I15" s="11" t="s">
        <v>102</v>
      </c>
      <c r="J15" s="61">
        <f t="shared" si="0"/>
        <v>46.666666666666671</v>
      </c>
    </row>
    <row r="16" spans="1:10" ht="16.149999999999999" customHeight="1" x14ac:dyDescent="0.25">
      <c r="A16" s="12">
        <v>10</v>
      </c>
      <c r="B16" s="4" t="s">
        <v>42</v>
      </c>
      <c r="C16" s="3" t="s">
        <v>214</v>
      </c>
      <c r="D16" s="3" t="s">
        <v>215</v>
      </c>
      <c r="E16" s="3" t="s">
        <v>216</v>
      </c>
      <c r="F16" s="12">
        <v>10</v>
      </c>
      <c r="G16" s="12" t="s">
        <v>12</v>
      </c>
      <c r="H16" s="12">
        <v>14</v>
      </c>
      <c r="I16" s="11" t="s">
        <v>102</v>
      </c>
      <c r="J16" s="61">
        <f t="shared" si="0"/>
        <v>46.666666666666671</v>
      </c>
    </row>
    <row r="17" spans="1:10" ht="16.149999999999999" customHeight="1" x14ac:dyDescent="0.25">
      <c r="A17" s="12">
        <v>11</v>
      </c>
      <c r="B17" s="3" t="s">
        <v>234</v>
      </c>
      <c r="C17" s="45" t="s">
        <v>229</v>
      </c>
      <c r="D17" s="4" t="s">
        <v>211</v>
      </c>
      <c r="E17" s="4" t="s">
        <v>151</v>
      </c>
      <c r="F17" s="12">
        <v>10</v>
      </c>
      <c r="G17" s="12" t="s">
        <v>12</v>
      </c>
      <c r="H17" s="12">
        <v>14</v>
      </c>
      <c r="I17" s="11" t="s">
        <v>102</v>
      </c>
      <c r="J17" s="61">
        <f t="shared" si="0"/>
        <v>46.666666666666671</v>
      </c>
    </row>
    <row r="18" spans="1:10" ht="16.149999999999999" customHeight="1" x14ac:dyDescent="0.25">
      <c r="A18" s="12">
        <v>12</v>
      </c>
      <c r="B18" s="4" t="s">
        <v>42</v>
      </c>
      <c r="C18" s="3" t="s">
        <v>71</v>
      </c>
      <c r="D18" s="3" t="s">
        <v>13</v>
      </c>
      <c r="E18" s="3" t="s">
        <v>18</v>
      </c>
      <c r="F18" s="12">
        <v>10</v>
      </c>
      <c r="G18" s="11" t="s">
        <v>12</v>
      </c>
      <c r="H18" s="12">
        <v>13</v>
      </c>
      <c r="I18" s="11" t="s">
        <v>102</v>
      </c>
      <c r="J18" s="61">
        <f t="shared" si="0"/>
        <v>43.333333333333336</v>
      </c>
    </row>
    <row r="19" spans="1:10" ht="16.149999999999999" customHeight="1" x14ac:dyDescent="0.25">
      <c r="A19" s="12">
        <v>13</v>
      </c>
      <c r="B19" s="3" t="s">
        <v>233</v>
      </c>
      <c r="C19" s="3" t="s">
        <v>133</v>
      </c>
      <c r="D19" s="3" t="s">
        <v>99</v>
      </c>
      <c r="E19" s="3" t="s">
        <v>49</v>
      </c>
      <c r="F19" s="12">
        <v>10</v>
      </c>
      <c r="G19" s="12" t="s">
        <v>12</v>
      </c>
      <c r="H19" s="12">
        <v>12</v>
      </c>
      <c r="I19" s="11" t="s">
        <v>102</v>
      </c>
      <c r="J19" s="61">
        <f t="shared" si="0"/>
        <v>40</v>
      </c>
    </row>
    <row r="20" spans="1:10" ht="16.149999999999999" customHeight="1" x14ac:dyDescent="0.25">
      <c r="A20" s="12">
        <v>14</v>
      </c>
      <c r="B20" s="4" t="s">
        <v>139</v>
      </c>
      <c r="C20" s="7" t="s">
        <v>167</v>
      </c>
      <c r="D20" s="3" t="s">
        <v>52</v>
      </c>
      <c r="E20" s="3" t="s">
        <v>18</v>
      </c>
      <c r="F20" s="12">
        <v>10</v>
      </c>
      <c r="G20" s="12" t="s">
        <v>12</v>
      </c>
      <c r="H20" s="12">
        <v>12</v>
      </c>
      <c r="I20" s="11" t="s">
        <v>102</v>
      </c>
      <c r="J20" s="61">
        <f t="shared" si="0"/>
        <v>40</v>
      </c>
    </row>
    <row r="21" spans="1:10" ht="16.149999999999999" customHeight="1" x14ac:dyDescent="0.25">
      <c r="A21" s="12">
        <v>15</v>
      </c>
      <c r="B21" s="4" t="s">
        <v>42</v>
      </c>
      <c r="C21" s="3" t="s">
        <v>217</v>
      </c>
      <c r="D21" s="3" t="s">
        <v>218</v>
      </c>
      <c r="E21" s="3" t="s">
        <v>55</v>
      </c>
      <c r="F21" s="12">
        <v>10</v>
      </c>
      <c r="G21" s="12" t="s">
        <v>16</v>
      </c>
      <c r="H21" s="12">
        <v>12</v>
      </c>
      <c r="I21" s="11" t="s">
        <v>102</v>
      </c>
      <c r="J21" s="61">
        <f t="shared" si="0"/>
        <v>40</v>
      </c>
    </row>
    <row r="22" spans="1:10" ht="16.149999999999999" customHeight="1" x14ac:dyDescent="0.25">
      <c r="A22" s="12">
        <v>16</v>
      </c>
      <c r="B22" s="3" t="s">
        <v>233</v>
      </c>
      <c r="C22" s="3" t="s">
        <v>131</v>
      </c>
      <c r="D22" s="3" t="s">
        <v>132</v>
      </c>
      <c r="E22" s="3" t="s">
        <v>18</v>
      </c>
      <c r="F22" s="12">
        <v>10</v>
      </c>
      <c r="G22" s="12" t="s">
        <v>12</v>
      </c>
      <c r="H22" s="12">
        <v>10</v>
      </c>
      <c r="I22" s="11" t="s">
        <v>102</v>
      </c>
      <c r="J22" s="61">
        <f t="shared" si="0"/>
        <v>33.333333333333336</v>
      </c>
    </row>
    <row r="23" spans="1:10" ht="16.149999999999999" customHeight="1" x14ac:dyDescent="0.25">
      <c r="A23" s="12">
        <v>17</v>
      </c>
      <c r="B23" s="4" t="s">
        <v>42</v>
      </c>
      <c r="C23" s="3" t="s">
        <v>219</v>
      </c>
      <c r="D23" s="3" t="s">
        <v>60</v>
      </c>
      <c r="E23" s="3" t="s">
        <v>21</v>
      </c>
      <c r="F23" s="12">
        <v>10</v>
      </c>
      <c r="G23" s="12" t="s">
        <v>12</v>
      </c>
      <c r="H23" s="12">
        <v>10</v>
      </c>
      <c r="I23" s="11" t="s">
        <v>102</v>
      </c>
      <c r="J23" s="61">
        <f t="shared" si="0"/>
        <v>33.333333333333336</v>
      </c>
    </row>
    <row r="24" spans="1:10" ht="16.149999999999999" customHeight="1" x14ac:dyDescent="0.25">
      <c r="A24" s="12">
        <v>18</v>
      </c>
      <c r="B24" s="4" t="s">
        <v>42</v>
      </c>
      <c r="C24" s="3" t="s">
        <v>220</v>
      </c>
      <c r="D24" s="3" t="s">
        <v>221</v>
      </c>
      <c r="E24" s="3" t="s">
        <v>222</v>
      </c>
      <c r="F24" s="12">
        <v>10</v>
      </c>
      <c r="G24" s="12" t="s">
        <v>16</v>
      </c>
      <c r="H24" s="12">
        <v>10</v>
      </c>
      <c r="I24" s="11" t="s">
        <v>102</v>
      </c>
      <c r="J24" s="61">
        <f t="shared" si="0"/>
        <v>33.333333333333336</v>
      </c>
    </row>
    <row r="25" spans="1:10" ht="16.149999999999999" customHeight="1" x14ac:dyDescent="0.25">
      <c r="A25" s="12">
        <v>19</v>
      </c>
      <c r="B25" s="4" t="s">
        <v>42</v>
      </c>
      <c r="C25" s="10" t="s">
        <v>223</v>
      </c>
      <c r="D25" s="7" t="s">
        <v>155</v>
      </c>
      <c r="E25" s="7" t="s">
        <v>205</v>
      </c>
      <c r="F25" s="12">
        <v>10</v>
      </c>
      <c r="G25" s="11" t="s">
        <v>16</v>
      </c>
      <c r="H25" s="12">
        <v>10</v>
      </c>
      <c r="I25" s="11" t="s">
        <v>102</v>
      </c>
      <c r="J25" s="61">
        <f t="shared" si="0"/>
        <v>33.333333333333336</v>
      </c>
    </row>
    <row r="26" spans="1:10" ht="16.149999999999999" customHeight="1" x14ac:dyDescent="0.25">
      <c r="A26" s="12">
        <v>20</v>
      </c>
      <c r="B26" s="4" t="s">
        <v>42</v>
      </c>
      <c r="C26" s="4" t="s">
        <v>72</v>
      </c>
      <c r="D26" s="4" t="s">
        <v>73</v>
      </c>
      <c r="E26" s="4" t="s">
        <v>74</v>
      </c>
      <c r="F26" s="12">
        <v>10</v>
      </c>
      <c r="G26" s="12" t="s">
        <v>16</v>
      </c>
      <c r="H26" s="12">
        <v>10</v>
      </c>
      <c r="I26" s="11" t="s">
        <v>102</v>
      </c>
      <c r="J26" s="61">
        <f t="shared" si="0"/>
        <v>33.333333333333336</v>
      </c>
    </row>
    <row r="27" spans="1:10" ht="16.149999999999999" customHeight="1" x14ac:dyDescent="0.25">
      <c r="A27" s="12">
        <v>21</v>
      </c>
      <c r="B27" s="4" t="s">
        <v>139</v>
      </c>
      <c r="C27" s="7" t="s">
        <v>168</v>
      </c>
      <c r="D27" s="3" t="s">
        <v>65</v>
      </c>
      <c r="E27" s="3" t="s">
        <v>23</v>
      </c>
      <c r="F27" s="12">
        <v>10</v>
      </c>
      <c r="G27" s="12" t="s">
        <v>12</v>
      </c>
      <c r="H27" s="12">
        <v>9</v>
      </c>
      <c r="I27" s="11" t="s">
        <v>102</v>
      </c>
      <c r="J27" s="61">
        <f t="shared" si="0"/>
        <v>30</v>
      </c>
    </row>
    <row r="28" spans="1:10" ht="16.149999999999999" customHeight="1" x14ac:dyDescent="0.25">
      <c r="A28" s="12">
        <v>22</v>
      </c>
      <c r="B28" s="4" t="s">
        <v>42</v>
      </c>
      <c r="C28" s="3" t="s">
        <v>224</v>
      </c>
      <c r="D28" s="3" t="s">
        <v>63</v>
      </c>
      <c r="E28" s="3" t="s">
        <v>30</v>
      </c>
      <c r="F28" s="12">
        <v>10</v>
      </c>
      <c r="G28" s="12" t="s">
        <v>12</v>
      </c>
      <c r="H28" s="12">
        <v>9</v>
      </c>
      <c r="I28" s="11" t="s">
        <v>102</v>
      </c>
      <c r="J28" s="61">
        <f t="shared" si="0"/>
        <v>30</v>
      </c>
    </row>
    <row r="29" spans="1:10" ht="16.149999999999999" customHeight="1" x14ac:dyDescent="0.25">
      <c r="A29" s="12">
        <v>23</v>
      </c>
      <c r="B29" s="4" t="s">
        <v>239</v>
      </c>
      <c r="C29" s="4" t="s">
        <v>109</v>
      </c>
      <c r="D29" s="4" t="s">
        <v>65</v>
      </c>
      <c r="E29" s="4" t="s">
        <v>19</v>
      </c>
      <c r="F29" s="12">
        <v>10</v>
      </c>
      <c r="G29" s="12" t="s">
        <v>12</v>
      </c>
      <c r="H29" s="12">
        <v>8</v>
      </c>
      <c r="I29" s="11" t="s">
        <v>102</v>
      </c>
      <c r="J29" s="61">
        <f t="shared" si="0"/>
        <v>26.666666666666668</v>
      </c>
    </row>
    <row r="30" spans="1:10" ht="16.149999999999999" customHeight="1" x14ac:dyDescent="0.25">
      <c r="A30" s="12">
        <v>24</v>
      </c>
      <c r="B30" s="4" t="s">
        <v>139</v>
      </c>
      <c r="C30" s="7" t="s">
        <v>169</v>
      </c>
      <c r="D30" s="4" t="s">
        <v>170</v>
      </c>
      <c r="E30" s="4" t="s">
        <v>19</v>
      </c>
      <c r="F30" s="12">
        <v>10</v>
      </c>
      <c r="G30" s="12" t="s">
        <v>12</v>
      </c>
      <c r="H30" s="12">
        <v>7</v>
      </c>
      <c r="I30" s="11" t="s">
        <v>102</v>
      </c>
      <c r="J30" s="61">
        <f t="shared" si="0"/>
        <v>23.333333333333336</v>
      </c>
    </row>
    <row r="31" spans="1:10" ht="16.149999999999999" customHeight="1" x14ac:dyDescent="0.25">
      <c r="A31" s="12">
        <v>25</v>
      </c>
      <c r="B31" s="4" t="s">
        <v>139</v>
      </c>
      <c r="C31" s="7" t="s">
        <v>171</v>
      </c>
      <c r="D31" s="3" t="s">
        <v>172</v>
      </c>
      <c r="E31" s="3" t="s">
        <v>58</v>
      </c>
      <c r="F31" s="12">
        <v>10</v>
      </c>
      <c r="G31" s="12" t="s">
        <v>16</v>
      </c>
      <c r="H31" s="12">
        <v>7</v>
      </c>
      <c r="I31" s="11" t="s">
        <v>102</v>
      </c>
      <c r="J31" s="61">
        <f t="shared" si="0"/>
        <v>23.333333333333336</v>
      </c>
    </row>
    <row r="32" spans="1:10" ht="16.149999999999999" customHeight="1" x14ac:dyDescent="0.25">
      <c r="A32" s="12">
        <v>26</v>
      </c>
      <c r="B32" s="4" t="s">
        <v>42</v>
      </c>
      <c r="C32" s="3" t="s">
        <v>225</v>
      </c>
      <c r="D32" s="3" t="s">
        <v>60</v>
      </c>
      <c r="E32" s="3" t="s">
        <v>11</v>
      </c>
      <c r="F32" s="12">
        <v>10</v>
      </c>
      <c r="G32" s="12" t="s">
        <v>12</v>
      </c>
      <c r="H32" s="12">
        <v>7</v>
      </c>
      <c r="I32" s="11" t="s">
        <v>102</v>
      </c>
      <c r="J32" s="61">
        <f t="shared" si="0"/>
        <v>23.333333333333336</v>
      </c>
    </row>
    <row r="33" spans="1:10" ht="16.149999999999999" customHeight="1" x14ac:dyDescent="0.25">
      <c r="A33" s="12">
        <v>27</v>
      </c>
      <c r="B33" s="4" t="s">
        <v>139</v>
      </c>
      <c r="C33" s="7" t="s">
        <v>173</v>
      </c>
      <c r="D33" s="3" t="s">
        <v>62</v>
      </c>
      <c r="E33" s="3" t="s">
        <v>174</v>
      </c>
      <c r="F33" s="12">
        <v>10</v>
      </c>
      <c r="G33" s="12" t="s">
        <v>16</v>
      </c>
      <c r="H33" s="12">
        <v>5</v>
      </c>
      <c r="I33" s="11" t="s">
        <v>102</v>
      </c>
      <c r="J33" s="61">
        <f t="shared" si="0"/>
        <v>16.666666666666668</v>
      </c>
    </row>
    <row r="34" spans="1:10" ht="16.149999999999999" customHeight="1" x14ac:dyDescent="0.25">
      <c r="A34" s="12">
        <v>28</v>
      </c>
      <c r="B34" s="4" t="s">
        <v>241</v>
      </c>
      <c r="C34" s="44" t="s">
        <v>112</v>
      </c>
      <c r="D34" s="3" t="s">
        <v>13</v>
      </c>
      <c r="E34" s="3" t="s">
        <v>19</v>
      </c>
      <c r="F34" s="12">
        <v>10</v>
      </c>
      <c r="G34" s="12" t="s">
        <v>12</v>
      </c>
      <c r="H34" s="12">
        <v>4</v>
      </c>
      <c r="I34" s="11" t="s">
        <v>102</v>
      </c>
      <c r="J34" s="61">
        <f t="shared" si="0"/>
        <v>13.333333333333334</v>
      </c>
    </row>
    <row r="35" spans="1:10" ht="16.149999999999999" customHeight="1" x14ac:dyDescent="0.25">
      <c r="A35" s="12">
        <v>29</v>
      </c>
      <c r="B35" s="4" t="s">
        <v>139</v>
      </c>
      <c r="C35" s="7" t="s">
        <v>175</v>
      </c>
      <c r="D35" s="3" t="s">
        <v>150</v>
      </c>
      <c r="E35" s="3" t="s">
        <v>49</v>
      </c>
      <c r="F35" s="12">
        <v>10</v>
      </c>
      <c r="G35" s="12" t="s">
        <v>12</v>
      </c>
      <c r="H35" s="12">
        <v>3</v>
      </c>
      <c r="I35" s="11" t="s">
        <v>102</v>
      </c>
      <c r="J35" s="61">
        <f t="shared" si="0"/>
        <v>10</v>
      </c>
    </row>
    <row r="36" spans="1:10" ht="16.149999999999999" customHeight="1" x14ac:dyDescent="0.25">
      <c r="A36" s="12">
        <v>30</v>
      </c>
      <c r="B36" s="4" t="s">
        <v>239</v>
      </c>
      <c r="C36" s="4" t="s">
        <v>107</v>
      </c>
      <c r="D36" s="43" t="s">
        <v>108</v>
      </c>
      <c r="E36" s="4" t="s">
        <v>85</v>
      </c>
      <c r="F36" s="12">
        <v>10</v>
      </c>
      <c r="G36" s="12" t="s">
        <v>12</v>
      </c>
      <c r="H36" s="12">
        <v>1</v>
      </c>
      <c r="I36" s="11" t="s">
        <v>102</v>
      </c>
      <c r="J36" s="61">
        <f t="shared" si="0"/>
        <v>3.3333333333333335</v>
      </c>
    </row>
    <row r="37" spans="1:10" ht="16.149999999999999" customHeight="1" x14ac:dyDescent="0.25">
      <c r="A37" s="12">
        <v>31</v>
      </c>
      <c r="B37" s="4" t="s">
        <v>139</v>
      </c>
      <c r="C37" s="7" t="s">
        <v>176</v>
      </c>
      <c r="D37" s="4" t="s">
        <v>137</v>
      </c>
      <c r="E37" s="4" t="s">
        <v>156</v>
      </c>
      <c r="F37" s="12">
        <v>10</v>
      </c>
      <c r="G37" s="12" t="s">
        <v>16</v>
      </c>
      <c r="H37" s="12">
        <v>1</v>
      </c>
      <c r="I37" s="11" t="s">
        <v>102</v>
      </c>
      <c r="J37" s="61">
        <f t="shared" si="0"/>
        <v>3.3333333333333335</v>
      </c>
    </row>
  </sheetData>
  <autoFilter ref="A6:J14" xr:uid="{00000000-0009-0000-0000-000003000000}">
    <sortState xmlns:xlrd2="http://schemas.microsoft.com/office/spreadsheetml/2017/richdata2" ref="A7:K110">
      <sortCondition descending="1" ref="H6:H110"/>
    </sortState>
  </autoFilter>
  <sortState xmlns:xlrd2="http://schemas.microsoft.com/office/spreadsheetml/2017/richdata2" ref="A7:J37">
    <sortCondition descending="1" ref="H7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3"/>
  <sheetViews>
    <sheetView workbookViewId="0">
      <selection activeCell="A4" sqref="A4:H4"/>
    </sheetView>
  </sheetViews>
  <sheetFormatPr defaultRowHeight="15" x14ac:dyDescent="0.25"/>
  <cols>
    <col min="1" max="1" width="5.85546875" customWidth="1"/>
    <col min="2" max="2" width="34.140625" customWidth="1"/>
    <col min="3" max="3" width="18.140625" customWidth="1"/>
    <col min="4" max="4" width="14.5703125" customWidth="1"/>
    <col min="5" max="5" width="17.7109375" customWidth="1"/>
    <col min="8" max="8" width="12.140625" customWidth="1"/>
    <col min="9" max="9" width="13" customWidth="1"/>
    <col min="10" max="10" width="13.7109375" customWidth="1"/>
  </cols>
  <sheetData>
    <row r="1" spans="1:10" ht="15.75" x14ac:dyDescent="0.2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5.75" x14ac:dyDescent="0.25">
      <c r="A2" s="66"/>
      <c r="B2" s="1"/>
      <c r="C2" s="1"/>
      <c r="D2" s="1"/>
      <c r="E2" s="1"/>
      <c r="F2" s="1"/>
      <c r="G2" s="92" t="s">
        <v>230</v>
      </c>
      <c r="H2" s="93"/>
      <c r="I2" s="93"/>
      <c r="J2" s="2"/>
    </row>
    <row r="3" spans="1:10" ht="15.75" x14ac:dyDescent="0.25">
      <c r="A3" s="66"/>
      <c r="B3" s="1"/>
      <c r="C3" s="1"/>
      <c r="D3" s="1"/>
      <c r="E3" s="1"/>
      <c r="F3" s="1"/>
      <c r="G3" s="92" t="s">
        <v>104</v>
      </c>
      <c r="H3" s="93"/>
      <c r="I3" s="93"/>
      <c r="J3" s="93"/>
    </row>
    <row r="4" spans="1:10" ht="15.75" x14ac:dyDescent="0.25">
      <c r="A4" s="95" t="s">
        <v>105</v>
      </c>
      <c r="B4" s="95"/>
      <c r="C4" s="95"/>
      <c r="D4" s="95"/>
      <c r="E4" s="95"/>
      <c r="F4" s="95"/>
      <c r="G4" s="95"/>
      <c r="H4" s="95"/>
      <c r="I4" s="66"/>
      <c r="J4" s="66"/>
    </row>
    <row r="5" spans="1:10" ht="15.75" x14ac:dyDescent="0.25">
      <c r="A5" s="94" t="s">
        <v>0</v>
      </c>
      <c r="B5" s="94"/>
      <c r="C5" s="94"/>
      <c r="D5" s="68">
        <v>30</v>
      </c>
      <c r="E5" s="8"/>
      <c r="F5" s="66"/>
      <c r="G5" s="66"/>
      <c r="H5" s="66"/>
      <c r="I5" s="66"/>
      <c r="J5" s="66"/>
    </row>
    <row r="6" spans="1:10" ht="30.75" customHeight="1" x14ac:dyDescent="0.25">
      <c r="A6" s="71" t="s">
        <v>1</v>
      </c>
      <c r="B6" s="71" t="s">
        <v>242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  <c r="I6" s="73" t="s">
        <v>9</v>
      </c>
      <c r="J6" s="72" t="s">
        <v>10</v>
      </c>
    </row>
    <row r="7" spans="1:10" s="38" customFormat="1" ht="16.149999999999999" customHeight="1" x14ac:dyDescent="0.25">
      <c r="A7" s="39">
        <v>1</v>
      </c>
      <c r="B7" s="58" t="s">
        <v>234</v>
      </c>
      <c r="C7" s="59" t="s">
        <v>24</v>
      </c>
      <c r="D7" s="36" t="s">
        <v>81</v>
      </c>
      <c r="E7" s="36" t="s">
        <v>26</v>
      </c>
      <c r="F7" s="39">
        <v>11</v>
      </c>
      <c r="G7" s="39" t="s">
        <v>12</v>
      </c>
      <c r="H7" s="39">
        <v>20</v>
      </c>
      <c r="I7" s="60" t="s">
        <v>101</v>
      </c>
      <c r="J7" s="61">
        <f t="shared" ref="J7:J23" si="0">H7/($D$5/100)</f>
        <v>66.666666666666671</v>
      </c>
    </row>
    <row r="8" spans="1:10" ht="16.149999999999999" customHeight="1" x14ac:dyDescent="0.25">
      <c r="A8" s="39">
        <v>2</v>
      </c>
      <c r="B8" s="58" t="s">
        <v>234</v>
      </c>
      <c r="C8" s="59" t="s">
        <v>27</v>
      </c>
      <c r="D8" s="59" t="s">
        <v>99</v>
      </c>
      <c r="E8" s="36" t="s">
        <v>23</v>
      </c>
      <c r="F8" s="39">
        <v>11</v>
      </c>
      <c r="G8" s="39" t="s">
        <v>12</v>
      </c>
      <c r="H8" s="62">
        <v>19</v>
      </c>
      <c r="I8" s="60" t="s">
        <v>101</v>
      </c>
      <c r="J8" s="61">
        <f t="shared" si="0"/>
        <v>63.333333333333336</v>
      </c>
    </row>
    <row r="9" spans="1:10" ht="16.149999999999999" customHeight="1" x14ac:dyDescent="0.25">
      <c r="A9" s="12">
        <v>3</v>
      </c>
      <c r="B9" s="4" t="s">
        <v>235</v>
      </c>
      <c r="C9" s="4" t="s">
        <v>120</v>
      </c>
      <c r="D9" s="3" t="s">
        <v>121</v>
      </c>
      <c r="E9" s="3" t="s">
        <v>11</v>
      </c>
      <c r="F9" s="12">
        <v>11</v>
      </c>
      <c r="G9" s="12" t="s">
        <v>12</v>
      </c>
      <c r="H9" s="12">
        <v>13</v>
      </c>
      <c r="I9" s="42" t="s">
        <v>102</v>
      </c>
      <c r="J9" s="63">
        <f t="shared" si="0"/>
        <v>43.333333333333336</v>
      </c>
    </row>
    <row r="10" spans="1:10" ht="16.149999999999999" customHeight="1" x14ac:dyDescent="0.25">
      <c r="A10" s="12">
        <v>4</v>
      </c>
      <c r="B10" s="4" t="s">
        <v>235</v>
      </c>
      <c r="C10" s="4" t="s">
        <v>39</v>
      </c>
      <c r="D10" s="3" t="s">
        <v>40</v>
      </c>
      <c r="E10" s="3" t="s">
        <v>21</v>
      </c>
      <c r="F10" s="12">
        <v>11</v>
      </c>
      <c r="G10" s="12" t="s">
        <v>12</v>
      </c>
      <c r="H10" s="12">
        <v>9</v>
      </c>
      <c r="I10" s="42" t="s">
        <v>102</v>
      </c>
      <c r="J10" s="63">
        <f t="shared" si="0"/>
        <v>30</v>
      </c>
    </row>
    <row r="11" spans="1:10" ht="16.149999999999999" customHeight="1" x14ac:dyDescent="0.25">
      <c r="A11" s="12">
        <v>5</v>
      </c>
      <c r="B11" s="4" t="s">
        <v>139</v>
      </c>
      <c r="C11" s="45" t="s">
        <v>177</v>
      </c>
      <c r="D11" s="4" t="s">
        <v>178</v>
      </c>
      <c r="E11" s="4" t="s">
        <v>34</v>
      </c>
      <c r="F11" s="12">
        <v>11</v>
      </c>
      <c r="G11" s="12" t="s">
        <v>16</v>
      </c>
      <c r="H11" s="12">
        <v>8</v>
      </c>
      <c r="I11" s="42" t="s">
        <v>102</v>
      </c>
      <c r="J11" s="63">
        <f t="shared" si="0"/>
        <v>26.666666666666668</v>
      </c>
    </row>
    <row r="12" spans="1:10" ht="16.149999999999999" customHeight="1" x14ac:dyDescent="0.25">
      <c r="A12" s="12">
        <v>6</v>
      </c>
      <c r="B12" s="4" t="s">
        <v>42</v>
      </c>
      <c r="C12" s="3" t="s">
        <v>77</v>
      </c>
      <c r="D12" s="3" t="s">
        <v>78</v>
      </c>
      <c r="E12" s="3" t="s">
        <v>79</v>
      </c>
      <c r="F12" s="12">
        <v>11</v>
      </c>
      <c r="G12" s="12" t="s">
        <v>16</v>
      </c>
      <c r="H12" s="12">
        <v>8</v>
      </c>
      <c r="I12" s="42" t="s">
        <v>102</v>
      </c>
      <c r="J12" s="63">
        <f t="shared" si="0"/>
        <v>26.666666666666668</v>
      </c>
    </row>
    <row r="13" spans="1:10" ht="16.149999999999999" customHeight="1" x14ac:dyDescent="0.25">
      <c r="A13" s="12">
        <v>7</v>
      </c>
      <c r="B13" s="4" t="s">
        <v>235</v>
      </c>
      <c r="C13" s="4" t="s">
        <v>122</v>
      </c>
      <c r="D13" s="3" t="s">
        <v>123</v>
      </c>
      <c r="E13" s="3" t="s">
        <v>41</v>
      </c>
      <c r="F13" s="12">
        <v>11</v>
      </c>
      <c r="G13" s="12" t="s">
        <v>12</v>
      </c>
      <c r="H13" s="12">
        <v>5</v>
      </c>
      <c r="I13" s="42" t="s">
        <v>102</v>
      </c>
      <c r="J13" s="63">
        <f t="shared" si="0"/>
        <v>16.666666666666668</v>
      </c>
    </row>
    <row r="14" spans="1:10" ht="16.149999999999999" customHeight="1" x14ac:dyDescent="0.25">
      <c r="A14" s="12">
        <v>8</v>
      </c>
      <c r="B14" s="4" t="s">
        <v>42</v>
      </c>
      <c r="C14" s="3" t="s">
        <v>83</v>
      </c>
      <c r="D14" s="3" t="s">
        <v>84</v>
      </c>
      <c r="E14" s="3"/>
      <c r="F14" s="12">
        <v>11</v>
      </c>
      <c r="G14" s="12" t="s">
        <v>12</v>
      </c>
      <c r="H14" s="12">
        <v>5</v>
      </c>
      <c r="I14" s="42" t="s">
        <v>102</v>
      </c>
      <c r="J14" s="63">
        <f t="shared" si="0"/>
        <v>16.666666666666668</v>
      </c>
    </row>
    <row r="15" spans="1:10" ht="16.149999999999999" customHeight="1" x14ac:dyDescent="0.25">
      <c r="A15" s="12">
        <v>9</v>
      </c>
      <c r="B15" s="4" t="s">
        <v>139</v>
      </c>
      <c r="C15" s="45" t="s">
        <v>179</v>
      </c>
      <c r="D15" s="4" t="s">
        <v>153</v>
      </c>
      <c r="E15" s="4" t="s">
        <v>58</v>
      </c>
      <c r="F15" s="12">
        <v>11</v>
      </c>
      <c r="G15" s="12" t="s">
        <v>16</v>
      </c>
      <c r="H15" s="12">
        <v>4</v>
      </c>
      <c r="I15" s="42" t="s">
        <v>102</v>
      </c>
      <c r="J15" s="63">
        <f t="shared" si="0"/>
        <v>13.333333333333334</v>
      </c>
    </row>
    <row r="16" spans="1:10" ht="16.149999999999999" customHeight="1" x14ac:dyDescent="0.25">
      <c r="A16" s="12">
        <v>10</v>
      </c>
      <c r="B16" s="4" t="s">
        <v>42</v>
      </c>
      <c r="C16" s="3" t="s">
        <v>75</v>
      </c>
      <c r="D16" s="3" t="s">
        <v>54</v>
      </c>
      <c r="E16" s="3" t="s">
        <v>76</v>
      </c>
      <c r="F16" s="12">
        <v>11</v>
      </c>
      <c r="G16" s="12" t="s">
        <v>16</v>
      </c>
      <c r="H16" s="12">
        <v>4</v>
      </c>
      <c r="I16" s="42" t="s">
        <v>102</v>
      </c>
      <c r="J16" s="63">
        <f t="shared" si="0"/>
        <v>13.333333333333334</v>
      </c>
    </row>
    <row r="17" spans="1:10" ht="16.149999999999999" customHeight="1" x14ac:dyDescent="0.25">
      <c r="A17" s="12">
        <v>11</v>
      </c>
      <c r="B17" s="4" t="s">
        <v>42</v>
      </c>
      <c r="C17" s="3" t="s">
        <v>80</v>
      </c>
      <c r="D17" s="3" t="s">
        <v>81</v>
      </c>
      <c r="E17" s="3" t="s">
        <v>11</v>
      </c>
      <c r="F17" s="12">
        <v>11</v>
      </c>
      <c r="G17" s="12" t="s">
        <v>12</v>
      </c>
      <c r="H17" s="12">
        <v>4</v>
      </c>
      <c r="I17" s="42" t="s">
        <v>102</v>
      </c>
      <c r="J17" s="63">
        <f t="shared" si="0"/>
        <v>13.333333333333334</v>
      </c>
    </row>
    <row r="18" spans="1:10" ht="16.149999999999999" customHeight="1" x14ac:dyDescent="0.25">
      <c r="A18" s="12">
        <v>12</v>
      </c>
      <c r="B18" s="4" t="s">
        <v>241</v>
      </c>
      <c r="C18" s="4" t="s">
        <v>114</v>
      </c>
      <c r="D18" s="3" t="s">
        <v>22</v>
      </c>
      <c r="E18" s="3" t="s">
        <v>26</v>
      </c>
      <c r="F18" s="12">
        <v>11</v>
      </c>
      <c r="G18" s="12" t="s">
        <v>12</v>
      </c>
      <c r="H18" s="12">
        <v>3</v>
      </c>
      <c r="I18" s="42" t="s">
        <v>102</v>
      </c>
      <c r="J18" s="63">
        <f t="shared" si="0"/>
        <v>10</v>
      </c>
    </row>
    <row r="19" spans="1:10" ht="16.149999999999999" customHeight="1" x14ac:dyDescent="0.25">
      <c r="A19" s="12">
        <v>13</v>
      </c>
      <c r="B19" s="4" t="s">
        <v>139</v>
      </c>
      <c r="C19" s="45" t="s">
        <v>180</v>
      </c>
      <c r="D19" s="4" t="s">
        <v>65</v>
      </c>
      <c r="E19" s="4" t="s">
        <v>70</v>
      </c>
      <c r="F19" s="12">
        <v>11</v>
      </c>
      <c r="G19" s="12" t="s">
        <v>12</v>
      </c>
      <c r="H19" s="12">
        <v>3</v>
      </c>
      <c r="I19" s="42" t="s">
        <v>102</v>
      </c>
      <c r="J19" s="63">
        <f t="shared" si="0"/>
        <v>10</v>
      </c>
    </row>
    <row r="20" spans="1:10" ht="16.149999999999999" customHeight="1" x14ac:dyDescent="0.25">
      <c r="A20" s="12">
        <v>14</v>
      </c>
      <c r="B20" s="4" t="s">
        <v>139</v>
      </c>
      <c r="C20" s="45" t="s">
        <v>181</v>
      </c>
      <c r="D20" s="4" t="s">
        <v>69</v>
      </c>
      <c r="E20" s="4" t="s">
        <v>86</v>
      </c>
      <c r="F20" s="12">
        <v>11</v>
      </c>
      <c r="G20" s="13" t="s">
        <v>12</v>
      </c>
      <c r="H20" s="12">
        <v>2</v>
      </c>
      <c r="I20" s="42" t="s">
        <v>102</v>
      </c>
      <c r="J20" s="63">
        <f t="shared" si="0"/>
        <v>6.666666666666667</v>
      </c>
    </row>
    <row r="21" spans="1:10" ht="16.149999999999999" customHeight="1" x14ac:dyDescent="0.25">
      <c r="A21" s="12">
        <v>15</v>
      </c>
      <c r="B21" s="4" t="s">
        <v>139</v>
      </c>
      <c r="C21" s="46" t="s">
        <v>182</v>
      </c>
      <c r="D21" s="4" t="s">
        <v>99</v>
      </c>
      <c r="E21" s="4" t="s">
        <v>50</v>
      </c>
      <c r="F21" s="12">
        <v>11</v>
      </c>
      <c r="G21" s="12" t="s">
        <v>12</v>
      </c>
      <c r="H21" s="12">
        <v>2</v>
      </c>
      <c r="I21" s="42" t="s">
        <v>102</v>
      </c>
      <c r="J21" s="63">
        <f t="shared" si="0"/>
        <v>6.666666666666667</v>
      </c>
    </row>
    <row r="22" spans="1:10" ht="16.149999999999999" customHeight="1" x14ac:dyDescent="0.25">
      <c r="A22" s="12">
        <v>16</v>
      </c>
      <c r="B22" s="4" t="s">
        <v>42</v>
      </c>
      <c r="C22" s="3" t="s">
        <v>226</v>
      </c>
      <c r="D22" s="3" t="s">
        <v>66</v>
      </c>
      <c r="E22" s="3" t="s">
        <v>23</v>
      </c>
      <c r="F22" s="12">
        <v>11</v>
      </c>
      <c r="G22" s="12" t="s">
        <v>12</v>
      </c>
      <c r="H22" s="12">
        <v>2</v>
      </c>
      <c r="I22" s="42" t="s">
        <v>102</v>
      </c>
      <c r="J22" s="63">
        <f t="shared" si="0"/>
        <v>6.666666666666667</v>
      </c>
    </row>
    <row r="23" spans="1:10" ht="16.149999999999999" customHeight="1" x14ac:dyDescent="0.25">
      <c r="A23" s="12">
        <v>17</v>
      </c>
      <c r="B23" s="4" t="s">
        <v>42</v>
      </c>
      <c r="C23" s="3" t="s">
        <v>47</v>
      </c>
      <c r="D23" s="3" t="s">
        <v>67</v>
      </c>
      <c r="E23" s="3" t="s">
        <v>49</v>
      </c>
      <c r="F23" s="12">
        <v>11</v>
      </c>
      <c r="G23" s="12" t="s">
        <v>12</v>
      </c>
      <c r="H23" s="12">
        <v>2</v>
      </c>
      <c r="I23" s="42" t="s">
        <v>102</v>
      </c>
      <c r="J23" s="63">
        <f t="shared" si="0"/>
        <v>6.666666666666667</v>
      </c>
    </row>
  </sheetData>
  <autoFilter ref="A6:J23" xr:uid="{00000000-0009-0000-0000-000004000000}">
    <sortState xmlns:xlrd2="http://schemas.microsoft.com/office/spreadsheetml/2017/richdata2" ref="A7:K24">
      <sortCondition descending="1" ref="I6:I23"/>
    </sortState>
  </autoFilter>
  <sortState xmlns:xlrd2="http://schemas.microsoft.com/office/spreadsheetml/2017/richdata2" ref="A7:J23">
    <sortCondition descending="1" ref="H7"/>
  </sortState>
  <mergeCells count="4">
    <mergeCell ref="A4:H4"/>
    <mergeCell ref="A5:C5"/>
    <mergeCell ref="G2:I2"/>
    <mergeCell ref="G3:J3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2024-02-01T05:02:39Z</dcterms:modified>
</cp:coreProperties>
</file>