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B0A22A0-AE45-47B8-B65A-ACF49AE2BB79}" xr6:coauthVersionLast="45" xr6:coauthVersionMax="47" xr10:uidLastSave="{00000000-0000-0000-0000-000000000000}"/>
  <bookViews>
    <workbookView xWindow="-120" yWindow="-120" windowWidth="20640" windowHeight="11160" activeTab="4" xr2:uid="{00000000-000D-0000-FFFF-FFFF00000000}"/>
  </bookViews>
  <sheets>
    <sheet name="5 кл." sheetId="3" r:id="rId1"/>
    <sheet name="6 кл." sheetId="6" r:id="rId2"/>
    <sheet name="7 кл." sheetId="7" r:id="rId3"/>
    <sheet name="8 кл." sheetId="8" r:id="rId4"/>
    <sheet name="9 кл." sheetId="2" r:id="rId5"/>
  </sheets>
  <definedNames>
    <definedName name="_xlnm._FilterDatabase" localSheetId="0" hidden="1">'5 кл.'!$A$6:$J$14</definedName>
    <definedName name="_xlnm._FilterDatabase" localSheetId="1" hidden="1">'6 кл.'!$A$6:$J$11</definedName>
    <definedName name="_xlnm._FilterDatabase" localSheetId="2" hidden="1">'7 кл.'!$A$7:$J$29</definedName>
    <definedName name="_xlnm._FilterDatabase" localSheetId="3" hidden="1">'8 кл.'!$A$6:$J$16</definedName>
    <definedName name="_xlnm._FilterDatabase" localSheetId="4" hidden="1">'9 кл.'!$A$6:$J$11</definedName>
  </definedNames>
  <calcPr calcId="191029" calcOnSave="0"/>
</workbook>
</file>

<file path=xl/calcChain.xml><?xml version="1.0" encoding="utf-8"?>
<calcChain xmlns="http://schemas.openxmlformats.org/spreadsheetml/2006/main">
  <c r="J8" i="2" l="1"/>
  <c r="J9" i="2"/>
  <c r="J10" i="2"/>
  <c r="J11" i="2"/>
  <c r="J7" i="2"/>
  <c r="J8" i="8"/>
  <c r="J9" i="8"/>
  <c r="J10" i="8"/>
  <c r="J11" i="8"/>
  <c r="J12" i="8"/>
  <c r="J13" i="8"/>
  <c r="J14" i="8"/>
  <c r="J15" i="8"/>
  <c r="J16" i="8"/>
  <c r="J7" i="8"/>
  <c r="J8" i="7"/>
  <c r="J9" i="7"/>
  <c r="J10" i="7"/>
  <c r="J11" i="7"/>
  <c r="J12" i="7"/>
  <c r="J13" i="7"/>
  <c r="J14" i="7"/>
  <c r="J15" i="7"/>
  <c r="J16" i="7"/>
  <c r="J17" i="7"/>
  <c r="J7" i="7"/>
  <c r="J8" i="6"/>
  <c r="J9" i="6"/>
  <c r="J10" i="6"/>
  <c r="J11" i="6"/>
  <c r="J7" i="6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7" i="3"/>
</calcChain>
</file>

<file path=xl/sharedStrings.xml><?xml version="1.0" encoding="utf-8"?>
<sst xmlns="http://schemas.openxmlformats.org/spreadsheetml/2006/main" count="352" uniqueCount="128">
  <si>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</si>
  <si>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</si>
  <si>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</si>
  <si>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</si>
  <si>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</si>
  <si>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</si>
  <si>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</si>
  <si>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</si>
  <si>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</si>
  <si>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</si>
  <si>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</si>
  <si>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</si>
  <si>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МАОУ "Гимназия города Юрги"</t>
  </si>
  <si>
    <t xml:space="preserve">Никулин </t>
  </si>
  <si>
    <t>Евгеньевич</t>
  </si>
  <si>
    <t>м</t>
  </si>
  <si>
    <t>Витальевич</t>
  </si>
  <si>
    <t>Семен</t>
  </si>
  <si>
    <t>Кириллович</t>
  </si>
  <si>
    <t>Михайлович</t>
  </si>
  <si>
    <t>Кирилл</t>
  </si>
  <si>
    <t>Антонович</t>
  </si>
  <si>
    <t>Дмитрий</t>
  </si>
  <si>
    <t>Сергеевич</t>
  </si>
  <si>
    <t>Александрович</t>
  </si>
  <si>
    <t>Андреевич</t>
  </si>
  <si>
    <t>Иван</t>
  </si>
  <si>
    <t>Дмитриевич</t>
  </si>
  <si>
    <t>Андрей</t>
  </si>
  <si>
    <t>МБОУ "СОШ № 14"</t>
  </si>
  <si>
    <t>Матвей</t>
  </si>
  <si>
    <t>Алексеевич</t>
  </si>
  <si>
    <t xml:space="preserve">Матвей </t>
  </si>
  <si>
    <t>Егор</t>
  </si>
  <si>
    <t>Олегович</t>
  </si>
  <si>
    <t>Артём</t>
  </si>
  <si>
    <t>Денис</t>
  </si>
  <si>
    <t>Дата: 24.10.2023</t>
  </si>
  <si>
    <t xml:space="preserve"> Участники  школьного этапа Всероссийской олимпиады школьников 2023-2024 учебного года</t>
  </si>
  <si>
    <t xml:space="preserve"> Участники  школьного этапа Всероссийской олимпиады школьников 2023-2024учебного года</t>
  </si>
  <si>
    <t>Башев</t>
  </si>
  <si>
    <t>Максим</t>
  </si>
  <si>
    <t>Иванович</t>
  </si>
  <si>
    <t>Вайгант</t>
  </si>
  <si>
    <t>Медведев</t>
  </si>
  <si>
    <t>Данил</t>
  </si>
  <si>
    <t>Оськин</t>
  </si>
  <si>
    <t>Толмачёв</t>
  </si>
  <si>
    <t>Валерий</t>
  </si>
  <si>
    <t>Эйстрий</t>
  </si>
  <si>
    <t>Борисов</t>
  </si>
  <si>
    <t>Лев</t>
  </si>
  <si>
    <t>Константинович</t>
  </si>
  <si>
    <t>Коркин</t>
  </si>
  <si>
    <t>Вадим</t>
  </si>
  <si>
    <t>Пучков</t>
  </si>
  <si>
    <t>Юрий</t>
  </si>
  <si>
    <t>Эль</t>
  </si>
  <si>
    <t>Небровин</t>
  </si>
  <si>
    <t xml:space="preserve">Епифанцев </t>
  </si>
  <si>
    <t>Виталий</t>
  </si>
  <si>
    <t>Рябов</t>
  </si>
  <si>
    <t>Вячеславович</t>
  </si>
  <si>
    <t xml:space="preserve">Казанин </t>
  </si>
  <si>
    <t>Алексей</t>
  </si>
  <si>
    <t xml:space="preserve">Казанцев </t>
  </si>
  <si>
    <t xml:space="preserve">Алексей </t>
  </si>
  <si>
    <t xml:space="preserve">Степанов </t>
  </si>
  <si>
    <t>Коперчук</t>
  </si>
  <si>
    <t>Михаил</t>
  </si>
  <si>
    <t>Чурбанов</t>
  </si>
  <si>
    <t>Ян</t>
  </si>
  <si>
    <t>Маскимович</t>
  </si>
  <si>
    <t>Аюпов</t>
  </si>
  <si>
    <t>Динияр</t>
  </si>
  <si>
    <t>Дамирович</t>
  </si>
  <si>
    <t>Гресько</t>
  </si>
  <si>
    <t>Владислав</t>
  </si>
  <si>
    <t>Кенджаев</t>
  </si>
  <si>
    <t>Юсуф</t>
  </si>
  <si>
    <t>Давлатович</t>
  </si>
  <si>
    <t>Гончаров</t>
  </si>
  <si>
    <t>Роман</t>
  </si>
  <si>
    <t>Хохлов</t>
  </si>
  <si>
    <t>Асанов</t>
  </si>
  <si>
    <t>Василий</t>
  </si>
  <si>
    <t>Малиновский</t>
  </si>
  <si>
    <t>Веселов</t>
  </si>
  <si>
    <t>Виктор</t>
  </si>
  <si>
    <t>Беспятов</t>
  </si>
  <si>
    <t>Надолин</t>
  </si>
  <si>
    <t>Артем</t>
  </si>
  <si>
    <t>Карташев</t>
  </si>
  <si>
    <t>Маркосян</t>
  </si>
  <si>
    <t>Шаликоевич</t>
  </si>
  <si>
    <t>Федотов</t>
  </si>
  <si>
    <t>Уховских</t>
  </si>
  <si>
    <t>Оствальд</t>
  </si>
  <si>
    <t>Афанасьев</t>
  </si>
  <si>
    <t>Шимловский</t>
  </si>
  <si>
    <t>Сандр</t>
  </si>
  <si>
    <t>Анатольевич</t>
  </si>
  <si>
    <t>Иконников</t>
  </si>
  <si>
    <t>Клюшин</t>
  </si>
  <si>
    <t>Анатолий</t>
  </si>
  <si>
    <t>Тусюк</t>
  </si>
  <si>
    <t xml:space="preserve">Иван </t>
  </si>
  <si>
    <t>Кабаргин</t>
  </si>
  <si>
    <t>Власов</t>
  </si>
  <si>
    <t>Пупков</t>
  </si>
  <si>
    <t>Тимофей</t>
  </si>
  <si>
    <t>Карпов</t>
  </si>
  <si>
    <t>Бойков</t>
  </si>
  <si>
    <t xml:space="preserve">Лузик </t>
  </si>
  <si>
    <t>Павлович</t>
  </si>
  <si>
    <t>победитель</t>
  </si>
  <si>
    <t>участник</t>
  </si>
  <si>
    <t>призер</t>
  </si>
  <si>
    <t>Предмет: Технология</t>
  </si>
  <si>
    <t>МБОУ "ООШ № 3 г. Юрги"</t>
  </si>
  <si>
    <t>МБОУ "СОШ № 1"</t>
  </si>
  <si>
    <t>МБОУ "СОШ № 2 г. Юрги"</t>
  </si>
  <si>
    <t xml:space="preserve">Артём </t>
  </si>
  <si>
    <t>Максимович</t>
  </si>
  <si>
    <t xml:space="preserve">Александр </t>
  </si>
  <si>
    <t>МБОУ "СОШ № 8 г. Юрги"</t>
  </si>
  <si>
    <t>МБОУ "СОШ № 6 г. Юрги"</t>
  </si>
  <si>
    <t>МБОУ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</si>
</sst>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6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7" fillId="0" borderId="1" xfId="0" applyFont="1" applyBorder="1"/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/>
    <xf numFmtId="0" fontId="8" fillId="0" borderId="1" xfId="0" applyFont="1" applyBorder="1"/>
    <xf numFmtId="0" fontId="8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137160</xdr:rowOff>
    </xdr:from>
    <xdr:ext cx="148536" cy="26837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38450" y="1546860"/>
          <a:ext cx="148536" cy="268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41.140625" customWidth="1"/>
    <col min="3" max="3" width="15" customWidth="1"/>
    <col min="4" max="4" width="12.85546875" customWidth="1"/>
    <col min="5" max="5" width="18.85546875" customWidth="1"/>
    <col min="6" max="6" width="9.140625" style="27"/>
    <col min="7" max="7" width="10" style="27" customWidth="1"/>
    <col min="8" max="8" width="10.5703125" style="27" customWidth="1"/>
    <col min="9" max="9" width="13.140625" style="27" customWidth="1"/>
    <col min="10" max="10" width="13.42578125" style="27" customWidth="1"/>
  </cols>
  <sheetData>
    <row r="1" spans="1:10" ht="15.75" x14ac:dyDescent="0.25">
      <c r="A1" s="41"/>
      <c r="B1" s="41"/>
      <c r="C1" s="41"/>
      <c r="D1" s="41"/>
      <c r="E1" s="41"/>
      <c r="F1" s="42"/>
      <c r="G1" s="42"/>
      <c r="H1" s="42"/>
      <c r="I1" s="42"/>
      <c r="J1" s="42"/>
    </row>
    <row r="2" spans="1:10" ht="15.75" x14ac:dyDescent="0.25">
      <c r="A2" s="40"/>
      <c r="B2" s="1"/>
      <c r="C2" s="1"/>
      <c r="D2" s="1"/>
      <c r="E2" s="1"/>
      <c r="F2" s="26"/>
      <c r="G2" s="58" t="s">
        <v>118</v>
      </c>
      <c r="H2" s="59"/>
      <c r="I2" s="59"/>
      <c r="J2" s="2"/>
    </row>
    <row r="3" spans="1:10" ht="15.75" x14ac:dyDescent="0.25">
      <c r="A3" s="40"/>
      <c r="B3" s="1"/>
      <c r="C3" s="1"/>
      <c r="D3" s="1"/>
      <c r="E3" s="1"/>
      <c r="F3" s="26"/>
      <c r="G3" s="58" t="s">
        <v>37</v>
      </c>
      <c r="H3" s="59"/>
      <c r="I3" s="59"/>
      <c r="J3" s="59"/>
    </row>
    <row r="4" spans="1:10" ht="15.75" x14ac:dyDescent="0.25">
      <c r="A4" s="61" t="s">
        <v>39</v>
      </c>
      <c r="B4" s="61"/>
      <c r="C4" s="61"/>
      <c r="D4" s="61"/>
      <c r="E4" s="61"/>
      <c r="F4" s="61"/>
      <c r="G4" s="61"/>
      <c r="H4" s="61"/>
      <c r="I4" s="43"/>
      <c r="J4" s="43"/>
    </row>
    <row r="5" spans="1:10" ht="15.75" x14ac:dyDescent="0.25">
      <c r="A5" s="55" t="s">
        <v>0</v>
      </c>
      <c r="B5" s="56"/>
      <c r="C5" s="57"/>
      <c r="D5" s="44">
        <v>50</v>
      </c>
      <c r="E5" s="45"/>
      <c r="F5" s="43"/>
      <c r="G5" s="43"/>
      <c r="H5" s="43"/>
      <c r="I5" s="43"/>
      <c r="J5" s="43"/>
    </row>
    <row r="6" spans="1:10" ht="30" customHeight="1" x14ac:dyDescent="0.25">
      <c r="A6" s="46" t="s">
        <v>1</v>
      </c>
      <c r="B6" s="46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8" t="s">
        <v>9</v>
      </c>
      <c r="J6" s="47" t="s">
        <v>10</v>
      </c>
    </row>
    <row r="7" spans="1:10" ht="16.149999999999999" customHeight="1" x14ac:dyDescent="0.25">
      <c r="A7" s="16">
        <v>1</v>
      </c>
      <c r="B7" s="4" t="s">
        <v>119</v>
      </c>
      <c r="C7" s="38" t="s">
        <v>67</v>
      </c>
      <c r="D7" s="38" t="s">
        <v>122</v>
      </c>
      <c r="E7" s="38" t="s">
        <v>123</v>
      </c>
      <c r="F7" s="16">
        <v>5</v>
      </c>
      <c r="G7" s="39" t="s">
        <v>15</v>
      </c>
      <c r="H7" s="39">
        <v>42</v>
      </c>
      <c r="I7" s="16" t="s">
        <v>115</v>
      </c>
      <c r="J7" s="24">
        <f t="shared" ref="J7:J22" si="0">H7/($D$5/100)</f>
        <v>84</v>
      </c>
    </row>
    <row r="8" spans="1:10" ht="16.149999999999999" customHeight="1" x14ac:dyDescent="0.25">
      <c r="A8" s="16">
        <v>2</v>
      </c>
      <c r="B8" s="4" t="s">
        <v>29</v>
      </c>
      <c r="C8" s="4" t="s">
        <v>97</v>
      </c>
      <c r="D8" s="5" t="s">
        <v>48</v>
      </c>
      <c r="E8" s="5" t="s">
        <v>21</v>
      </c>
      <c r="F8" s="16">
        <v>5</v>
      </c>
      <c r="G8" s="39" t="s">
        <v>15</v>
      </c>
      <c r="H8" s="39">
        <v>38</v>
      </c>
      <c r="I8" s="16" t="s">
        <v>115</v>
      </c>
      <c r="J8" s="24">
        <f t="shared" si="0"/>
        <v>76</v>
      </c>
    </row>
    <row r="9" spans="1:10" ht="16.149999999999999" customHeight="1" x14ac:dyDescent="0.25">
      <c r="A9" s="16">
        <v>3</v>
      </c>
      <c r="B9" s="4" t="s">
        <v>29</v>
      </c>
      <c r="C9" s="4" t="s">
        <v>98</v>
      </c>
      <c r="D9" s="4" t="s">
        <v>28</v>
      </c>
      <c r="E9" s="4" t="s">
        <v>27</v>
      </c>
      <c r="F9" s="16">
        <v>5</v>
      </c>
      <c r="G9" s="39" t="s">
        <v>15</v>
      </c>
      <c r="H9" s="39">
        <v>38</v>
      </c>
      <c r="I9" s="16" t="s">
        <v>115</v>
      </c>
      <c r="J9" s="24">
        <f t="shared" si="0"/>
        <v>76</v>
      </c>
    </row>
    <row r="10" spans="1:10" ht="16.149999999999999" customHeight="1" x14ac:dyDescent="0.25">
      <c r="A10" s="11">
        <v>4</v>
      </c>
      <c r="B10" s="3" t="s">
        <v>29</v>
      </c>
      <c r="C10" s="3" t="s">
        <v>99</v>
      </c>
      <c r="D10" s="3" t="s">
        <v>36</v>
      </c>
      <c r="E10" s="3" t="s">
        <v>52</v>
      </c>
      <c r="F10" s="11">
        <v>5</v>
      </c>
      <c r="G10" s="13" t="s">
        <v>15</v>
      </c>
      <c r="H10" s="13">
        <v>25</v>
      </c>
      <c r="I10" s="11" t="s">
        <v>116</v>
      </c>
      <c r="J10" s="22">
        <f t="shared" si="0"/>
        <v>50</v>
      </c>
    </row>
    <row r="11" spans="1:10" ht="16.149999999999999" customHeight="1" x14ac:dyDescent="0.25">
      <c r="A11" s="11">
        <v>5</v>
      </c>
      <c r="B11" s="3" t="s">
        <v>119</v>
      </c>
      <c r="C11" s="32" t="s">
        <v>13</v>
      </c>
      <c r="D11" s="32" t="s">
        <v>32</v>
      </c>
      <c r="E11" s="32" t="s">
        <v>14</v>
      </c>
      <c r="F11" s="11">
        <v>5</v>
      </c>
      <c r="G11" s="13" t="s">
        <v>15</v>
      </c>
      <c r="H11" s="13">
        <v>24</v>
      </c>
      <c r="I11" s="11" t="s">
        <v>116</v>
      </c>
      <c r="J11" s="22">
        <f t="shared" si="0"/>
        <v>48</v>
      </c>
    </row>
    <row r="12" spans="1:10" ht="16.149999999999999" customHeight="1" x14ac:dyDescent="0.25">
      <c r="A12" s="11">
        <v>6</v>
      </c>
      <c r="B12" s="3" t="s">
        <v>119</v>
      </c>
      <c r="C12" s="32" t="s">
        <v>65</v>
      </c>
      <c r="D12" s="32" t="s">
        <v>124</v>
      </c>
      <c r="E12" s="32" t="s">
        <v>16</v>
      </c>
      <c r="F12" s="11">
        <v>5</v>
      </c>
      <c r="G12" s="13" t="s">
        <v>15</v>
      </c>
      <c r="H12" s="13">
        <v>22</v>
      </c>
      <c r="I12" s="11" t="s">
        <v>116</v>
      </c>
      <c r="J12" s="22">
        <f t="shared" si="0"/>
        <v>44</v>
      </c>
    </row>
    <row r="13" spans="1:10" ht="16.149999999999999" customHeight="1" x14ac:dyDescent="0.25">
      <c r="A13" s="11">
        <v>7</v>
      </c>
      <c r="B13" s="3" t="s">
        <v>119</v>
      </c>
      <c r="C13" s="32" t="s">
        <v>65</v>
      </c>
      <c r="D13" s="32" t="s">
        <v>66</v>
      </c>
      <c r="E13" s="32" t="s">
        <v>16</v>
      </c>
      <c r="F13" s="11">
        <v>5</v>
      </c>
      <c r="G13" s="13" t="s">
        <v>15</v>
      </c>
      <c r="H13" s="13">
        <v>22</v>
      </c>
      <c r="I13" s="11" t="s">
        <v>116</v>
      </c>
      <c r="J13" s="22">
        <f t="shared" si="0"/>
        <v>44</v>
      </c>
    </row>
    <row r="14" spans="1:10" ht="16.149999999999999" customHeight="1" x14ac:dyDescent="0.25">
      <c r="A14" s="11">
        <v>8</v>
      </c>
      <c r="B14" s="3" t="s">
        <v>120</v>
      </c>
      <c r="C14" s="31" t="s">
        <v>50</v>
      </c>
      <c r="D14" s="10" t="s">
        <v>51</v>
      </c>
      <c r="E14" s="10" t="s">
        <v>52</v>
      </c>
      <c r="F14" s="11">
        <v>5</v>
      </c>
      <c r="G14" s="13" t="s">
        <v>15</v>
      </c>
      <c r="H14" s="13">
        <v>10</v>
      </c>
      <c r="I14" s="11" t="s">
        <v>116</v>
      </c>
      <c r="J14" s="22">
        <f t="shared" si="0"/>
        <v>20</v>
      </c>
    </row>
    <row r="15" spans="1:10" ht="16.149999999999999" customHeight="1" x14ac:dyDescent="0.25">
      <c r="A15" s="11">
        <v>9</v>
      </c>
      <c r="B15" s="3" t="s">
        <v>120</v>
      </c>
      <c r="C15" s="23" t="s">
        <v>43</v>
      </c>
      <c r="D15" s="10" t="s">
        <v>28</v>
      </c>
      <c r="E15" s="10" t="s">
        <v>24</v>
      </c>
      <c r="F15" s="11">
        <v>5</v>
      </c>
      <c r="G15" s="13" t="s">
        <v>15</v>
      </c>
      <c r="H15" s="13">
        <v>8</v>
      </c>
      <c r="I15" s="11" t="s">
        <v>116</v>
      </c>
      <c r="J15" s="22">
        <f t="shared" si="0"/>
        <v>16</v>
      </c>
    </row>
    <row r="16" spans="1:10" ht="16.149999999999999" customHeight="1" x14ac:dyDescent="0.25">
      <c r="A16" s="11">
        <v>10</v>
      </c>
      <c r="B16" s="3" t="s">
        <v>120</v>
      </c>
      <c r="C16" s="31" t="s">
        <v>46</v>
      </c>
      <c r="D16" s="10" t="s">
        <v>41</v>
      </c>
      <c r="E16" s="10" t="s">
        <v>19</v>
      </c>
      <c r="F16" s="11">
        <v>5</v>
      </c>
      <c r="G16" s="13" t="s">
        <v>15</v>
      </c>
      <c r="H16" s="13">
        <v>8</v>
      </c>
      <c r="I16" s="11" t="s">
        <v>116</v>
      </c>
      <c r="J16" s="22">
        <f t="shared" si="0"/>
        <v>16</v>
      </c>
    </row>
    <row r="17" spans="1:10" ht="16.149999999999999" customHeight="1" x14ac:dyDescent="0.25">
      <c r="A17" s="11">
        <v>11</v>
      </c>
      <c r="B17" s="3" t="s">
        <v>120</v>
      </c>
      <c r="C17" s="31" t="s">
        <v>47</v>
      </c>
      <c r="D17" s="10" t="s">
        <v>48</v>
      </c>
      <c r="E17" s="10" t="s">
        <v>25</v>
      </c>
      <c r="F17" s="11">
        <v>5</v>
      </c>
      <c r="G17" s="13" t="s">
        <v>15</v>
      </c>
      <c r="H17" s="13">
        <v>8</v>
      </c>
      <c r="I17" s="11" t="s">
        <v>116</v>
      </c>
      <c r="J17" s="22">
        <f t="shared" si="0"/>
        <v>16</v>
      </c>
    </row>
    <row r="18" spans="1:10" ht="16.149999999999999" customHeight="1" x14ac:dyDescent="0.25">
      <c r="A18" s="11">
        <v>12</v>
      </c>
      <c r="B18" s="3" t="s">
        <v>120</v>
      </c>
      <c r="C18" s="23" t="s">
        <v>44</v>
      </c>
      <c r="D18" s="10" t="s">
        <v>45</v>
      </c>
      <c r="E18" s="10" t="s">
        <v>24</v>
      </c>
      <c r="F18" s="11">
        <v>5</v>
      </c>
      <c r="G18" s="13" t="s">
        <v>15</v>
      </c>
      <c r="H18" s="13">
        <v>7</v>
      </c>
      <c r="I18" s="11" t="s">
        <v>116</v>
      </c>
      <c r="J18" s="22">
        <f t="shared" si="0"/>
        <v>14</v>
      </c>
    </row>
    <row r="19" spans="1:10" ht="16.149999999999999" customHeight="1" x14ac:dyDescent="0.25">
      <c r="A19" s="11">
        <v>13</v>
      </c>
      <c r="B19" s="3" t="s">
        <v>121</v>
      </c>
      <c r="C19" s="31" t="s">
        <v>61</v>
      </c>
      <c r="D19" s="10" t="s">
        <v>60</v>
      </c>
      <c r="E19" s="10" t="s">
        <v>62</v>
      </c>
      <c r="F19" s="11">
        <v>5</v>
      </c>
      <c r="G19" s="13" t="s">
        <v>15</v>
      </c>
      <c r="H19" s="13">
        <v>7</v>
      </c>
      <c r="I19" s="11" t="s">
        <v>116</v>
      </c>
      <c r="J19" s="22">
        <f t="shared" si="0"/>
        <v>14</v>
      </c>
    </row>
    <row r="20" spans="1:10" ht="16.149999999999999" customHeight="1" x14ac:dyDescent="0.25">
      <c r="A20" s="11">
        <v>14</v>
      </c>
      <c r="B20" s="3" t="s">
        <v>120</v>
      </c>
      <c r="C20" s="23" t="s">
        <v>40</v>
      </c>
      <c r="D20" s="10" t="s">
        <v>41</v>
      </c>
      <c r="E20" s="10" t="s">
        <v>42</v>
      </c>
      <c r="F20" s="11">
        <v>5</v>
      </c>
      <c r="G20" s="13" t="s">
        <v>15</v>
      </c>
      <c r="H20" s="13">
        <v>6</v>
      </c>
      <c r="I20" s="11" t="s">
        <v>116</v>
      </c>
      <c r="J20" s="22">
        <f t="shared" si="0"/>
        <v>12</v>
      </c>
    </row>
    <row r="21" spans="1:10" ht="16.149999999999999" customHeight="1" x14ac:dyDescent="0.25">
      <c r="A21" s="11">
        <v>15</v>
      </c>
      <c r="B21" s="3" t="s">
        <v>120</v>
      </c>
      <c r="C21" s="31" t="s">
        <v>49</v>
      </c>
      <c r="D21" s="10" t="s">
        <v>26</v>
      </c>
      <c r="E21" s="10" t="s">
        <v>31</v>
      </c>
      <c r="F21" s="11">
        <v>5</v>
      </c>
      <c r="G21" s="13" t="s">
        <v>15</v>
      </c>
      <c r="H21" s="13">
        <v>6</v>
      </c>
      <c r="I21" s="11" t="s">
        <v>116</v>
      </c>
      <c r="J21" s="22">
        <f t="shared" si="0"/>
        <v>12</v>
      </c>
    </row>
    <row r="22" spans="1:10" ht="16.149999999999999" customHeight="1" x14ac:dyDescent="0.25">
      <c r="A22" s="11">
        <v>16</v>
      </c>
      <c r="B22" s="3" t="s">
        <v>121</v>
      </c>
      <c r="C22" s="31" t="s">
        <v>59</v>
      </c>
      <c r="D22" s="10" t="s">
        <v>60</v>
      </c>
      <c r="E22" s="10" t="s">
        <v>18</v>
      </c>
      <c r="F22" s="11">
        <v>5</v>
      </c>
      <c r="G22" s="13" t="s">
        <v>15</v>
      </c>
      <c r="H22" s="13">
        <v>6</v>
      </c>
      <c r="I22" s="11" t="s">
        <v>116</v>
      </c>
      <c r="J22" s="22">
        <f t="shared" si="0"/>
        <v>12</v>
      </c>
    </row>
  </sheetData>
  <autoFilter ref="A6:J14" xr:uid="{00000000-0009-0000-0000-000000000000}">
    <sortState xmlns:xlrd2="http://schemas.microsoft.com/office/spreadsheetml/2017/richdata2" ref="A7:J22">
      <sortCondition ref="A6:A14"/>
    </sortState>
  </autoFilter>
  <sortState xmlns:xlrd2="http://schemas.microsoft.com/office/spreadsheetml/2017/richdata2" ref="A7:J22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workbookViewId="0">
      <selection activeCell="A5" sqref="A5:XFD5"/>
    </sheetView>
  </sheetViews>
  <sheetFormatPr defaultRowHeight="15" x14ac:dyDescent="0.25"/>
  <cols>
    <col min="1" max="1" width="5.42578125" customWidth="1"/>
    <col min="2" max="2" width="39" customWidth="1"/>
    <col min="3" max="3" width="16.7109375" customWidth="1"/>
    <col min="4" max="4" width="16.85546875" customWidth="1"/>
    <col min="5" max="5" width="17.140625" customWidth="1"/>
    <col min="6" max="7" width="9.140625" style="27"/>
    <col min="8" max="8" width="10.85546875" style="27" customWidth="1"/>
    <col min="9" max="9" width="13.28515625" customWidth="1"/>
    <col min="10" max="10" width="14.140625" customWidth="1"/>
  </cols>
  <sheetData>
    <row r="1" spans="1:10" ht="15.75" x14ac:dyDescent="0.25">
      <c r="A1" s="41"/>
      <c r="B1" s="41"/>
      <c r="C1" s="41"/>
      <c r="D1" s="41"/>
      <c r="E1" s="41"/>
      <c r="F1" s="42"/>
      <c r="G1" s="42"/>
      <c r="H1" s="42"/>
      <c r="I1" s="41"/>
      <c r="J1" s="41"/>
    </row>
    <row r="2" spans="1:10" ht="15.75" x14ac:dyDescent="0.25">
      <c r="A2" s="40"/>
      <c r="B2" s="1"/>
      <c r="C2" s="1"/>
      <c r="D2" s="1"/>
      <c r="E2" s="1"/>
      <c r="F2" s="26"/>
      <c r="G2" s="58" t="s">
        <v>118</v>
      </c>
      <c r="H2" s="59"/>
      <c r="I2" s="59"/>
      <c r="J2" s="2"/>
    </row>
    <row r="3" spans="1:10" ht="15.75" x14ac:dyDescent="0.25">
      <c r="A3" s="40"/>
      <c r="B3" s="1"/>
      <c r="C3" s="1"/>
      <c r="D3" s="1"/>
      <c r="E3" s="1"/>
      <c r="F3" s="26"/>
      <c r="G3" s="58" t="s">
        <v>37</v>
      </c>
      <c r="H3" s="59"/>
      <c r="I3" s="59"/>
      <c r="J3" s="59"/>
    </row>
    <row r="4" spans="1:10" ht="15.75" x14ac:dyDescent="0.25">
      <c r="A4" s="62" t="s">
        <v>38</v>
      </c>
      <c r="B4" s="62"/>
      <c r="C4" s="62"/>
      <c r="D4" s="62"/>
      <c r="E4" s="62"/>
      <c r="F4" s="62"/>
      <c r="G4" s="62"/>
      <c r="H4" s="62"/>
      <c r="I4" s="40"/>
      <c r="J4" s="40"/>
    </row>
    <row r="5" spans="1:10" ht="15.75" x14ac:dyDescent="0.25">
      <c r="A5" s="13"/>
      <c r="B5" s="60" t="s">
        <v>0</v>
      </c>
      <c r="C5" s="60"/>
      <c r="D5" s="60"/>
      <c r="E5" s="25">
        <v>50</v>
      </c>
      <c r="F5" s="43"/>
      <c r="G5" s="43"/>
      <c r="H5" s="43"/>
      <c r="I5" s="40"/>
      <c r="J5" s="43"/>
    </row>
    <row r="6" spans="1:10" ht="33.75" customHeight="1" x14ac:dyDescent="0.25">
      <c r="A6" s="49" t="s">
        <v>1</v>
      </c>
      <c r="B6" s="46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8" t="s">
        <v>9</v>
      </c>
      <c r="J6" s="47" t="s">
        <v>10</v>
      </c>
    </row>
    <row r="7" spans="1:10" s="28" customFormat="1" ht="16.149999999999999" customHeight="1" x14ac:dyDescent="0.25">
      <c r="A7" s="16">
        <v>1</v>
      </c>
      <c r="B7" s="21" t="s">
        <v>29</v>
      </c>
      <c r="C7" s="21" t="s">
        <v>100</v>
      </c>
      <c r="D7" s="33" t="s">
        <v>41</v>
      </c>
      <c r="E7" s="33" t="s">
        <v>101</v>
      </c>
      <c r="F7" s="16">
        <v>6</v>
      </c>
      <c r="G7" s="36" t="s">
        <v>15</v>
      </c>
      <c r="H7" s="37">
        <v>34</v>
      </c>
      <c r="I7" s="25" t="s">
        <v>115</v>
      </c>
      <c r="J7" s="19">
        <f>H7/($E$5/100)</f>
        <v>68</v>
      </c>
    </row>
    <row r="8" spans="1:10" ht="16.149999999999999" customHeight="1" x14ac:dyDescent="0.25">
      <c r="A8" s="11">
        <v>2</v>
      </c>
      <c r="B8" s="7" t="s">
        <v>120</v>
      </c>
      <c r="C8" s="50" t="s">
        <v>57</v>
      </c>
      <c r="D8" s="7" t="s">
        <v>30</v>
      </c>
      <c r="E8" s="7" t="s">
        <v>52</v>
      </c>
      <c r="F8" s="11">
        <v>6</v>
      </c>
      <c r="G8" s="11" t="s">
        <v>15</v>
      </c>
      <c r="H8" s="11">
        <v>9</v>
      </c>
      <c r="I8" s="15" t="s">
        <v>116</v>
      </c>
      <c r="J8" s="14">
        <f t="shared" ref="J8:J11" si="0">H8/($E$5/100)</f>
        <v>18</v>
      </c>
    </row>
    <row r="9" spans="1:10" ht="16.149999999999999" customHeight="1" x14ac:dyDescent="0.25">
      <c r="A9" s="11">
        <v>3</v>
      </c>
      <c r="B9" s="7" t="s">
        <v>120</v>
      </c>
      <c r="C9" s="50" t="s">
        <v>55</v>
      </c>
      <c r="D9" s="7" t="s">
        <v>56</v>
      </c>
      <c r="E9" s="7" t="s">
        <v>19</v>
      </c>
      <c r="F9" s="11">
        <v>6</v>
      </c>
      <c r="G9" s="11" t="s">
        <v>15</v>
      </c>
      <c r="H9" s="11">
        <v>8</v>
      </c>
      <c r="I9" s="15" t="s">
        <v>116</v>
      </c>
      <c r="J9" s="14">
        <f t="shared" si="0"/>
        <v>16</v>
      </c>
    </row>
    <row r="10" spans="1:10" ht="16.149999999999999" customHeight="1" x14ac:dyDescent="0.25">
      <c r="A10" s="11">
        <v>4</v>
      </c>
      <c r="B10" s="7" t="s">
        <v>120</v>
      </c>
      <c r="C10" s="50" t="s">
        <v>53</v>
      </c>
      <c r="D10" s="7" t="s">
        <v>54</v>
      </c>
      <c r="E10" s="7" t="s">
        <v>25</v>
      </c>
      <c r="F10" s="11">
        <v>6</v>
      </c>
      <c r="G10" s="11" t="s">
        <v>15</v>
      </c>
      <c r="H10" s="11">
        <v>6</v>
      </c>
      <c r="I10" s="15" t="s">
        <v>116</v>
      </c>
      <c r="J10" s="14">
        <f t="shared" si="0"/>
        <v>12</v>
      </c>
    </row>
    <row r="11" spans="1:10" ht="16.149999999999999" customHeight="1" x14ac:dyDescent="0.25">
      <c r="A11" s="11">
        <v>5</v>
      </c>
      <c r="B11" s="7" t="s">
        <v>121</v>
      </c>
      <c r="C11" s="50" t="s">
        <v>63</v>
      </c>
      <c r="D11" s="7" t="s">
        <v>64</v>
      </c>
      <c r="E11" s="7" t="s">
        <v>23</v>
      </c>
      <c r="F11" s="11">
        <v>6</v>
      </c>
      <c r="G11" s="11" t="s">
        <v>15</v>
      </c>
      <c r="H11" s="11">
        <v>2</v>
      </c>
      <c r="I11" s="15" t="s">
        <v>116</v>
      </c>
      <c r="J11" s="14">
        <f t="shared" si="0"/>
        <v>4</v>
      </c>
    </row>
  </sheetData>
  <autoFilter ref="A6:J11" xr:uid="{00000000-0009-0000-0000-000001000000}">
    <sortState xmlns:xlrd2="http://schemas.microsoft.com/office/spreadsheetml/2017/richdata2" ref="A7:J12">
      <sortCondition descending="1" ref="H1"/>
    </sortState>
  </autoFilter>
  <sortState xmlns:xlrd2="http://schemas.microsoft.com/office/spreadsheetml/2017/richdata2" ref="A7:J11">
    <sortCondition descending="1" ref="H7"/>
  </sortState>
  <mergeCells count="4">
    <mergeCell ref="B5:D5"/>
    <mergeCell ref="A4:H4"/>
    <mergeCell ref="G2:I2"/>
    <mergeCell ref="G3:J3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40.8554687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3.28515625" customWidth="1"/>
    <col min="10" max="10" width="12.85546875" customWidth="1"/>
  </cols>
  <sheetData>
    <row r="1" spans="1:10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0"/>
      <c r="B2" s="1"/>
      <c r="C2" s="1"/>
      <c r="D2" s="1"/>
      <c r="E2" s="1"/>
      <c r="F2" s="1"/>
      <c r="G2" s="58" t="s">
        <v>118</v>
      </c>
      <c r="H2" s="59"/>
      <c r="I2" s="59"/>
      <c r="J2" s="2"/>
    </row>
    <row r="3" spans="1:10" ht="15.75" x14ac:dyDescent="0.25">
      <c r="A3" s="40"/>
      <c r="B3" s="1"/>
      <c r="C3" s="1"/>
      <c r="D3" s="1"/>
      <c r="E3" s="1"/>
      <c r="F3" s="1"/>
      <c r="G3" s="58" t="s">
        <v>37</v>
      </c>
      <c r="H3" s="59"/>
      <c r="I3" s="59"/>
      <c r="J3" s="59"/>
    </row>
    <row r="4" spans="1:10" ht="15.75" x14ac:dyDescent="0.25">
      <c r="A4" s="61" t="s">
        <v>11</v>
      </c>
      <c r="B4" s="61"/>
      <c r="C4" s="61"/>
      <c r="D4" s="61"/>
      <c r="E4" s="61"/>
      <c r="F4" s="61"/>
      <c r="G4" s="61"/>
      <c r="H4" s="61"/>
      <c r="I4" s="40"/>
      <c r="J4" s="40"/>
    </row>
    <row r="5" spans="1:10" ht="15.75" x14ac:dyDescent="0.25">
      <c r="A5" s="55" t="s">
        <v>0</v>
      </c>
      <c r="B5" s="56"/>
      <c r="C5" s="57"/>
      <c r="D5" s="44">
        <v>60</v>
      </c>
      <c r="E5" s="45"/>
      <c r="F5" s="40"/>
      <c r="G5" s="40"/>
      <c r="H5" s="40"/>
      <c r="I5" s="40"/>
      <c r="J5" s="40"/>
    </row>
    <row r="6" spans="1:10" ht="31.5" x14ac:dyDescent="0.25">
      <c r="A6" s="46" t="s">
        <v>1</v>
      </c>
      <c r="B6" s="46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8" t="s">
        <v>9</v>
      </c>
      <c r="J6" s="47" t="s">
        <v>10</v>
      </c>
    </row>
    <row r="7" spans="1:10" s="28" customFormat="1" ht="16.149999999999999" customHeight="1" x14ac:dyDescent="0.25">
      <c r="A7" s="16">
        <v>1</v>
      </c>
      <c r="B7" s="4" t="s">
        <v>125</v>
      </c>
      <c r="C7" s="34" t="s">
        <v>76</v>
      </c>
      <c r="D7" s="34" t="s">
        <v>77</v>
      </c>
      <c r="E7" s="34" t="s">
        <v>14</v>
      </c>
      <c r="F7" s="16">
        <v>7</v>
      </c>
      <c r="G7" s="16" t="s">
        <v>15</v>
      </c>
      <c r="H7" s="16">
        <v>56</v>
      </c>
      <c r="I7" s="18" t="s">
        <v>115</v>
      </c>
      <c r="J7" s="19">
        <f>H7/($D$5/100)</f>
        <v>93.333333333333343</v>
      </c>
    </row>
    <row r="8" spans="1:10" s="28" customFormat="1" ht="16.149999999999999" customHeight="1" x14ac:dyDescent="0.25">
      <c r="A8" s="16">
        <v>2</v>
      </c>
      <c r="B8" s="4" t="s">
        <v>125</v>
      </c>
      <c r="C8" s="34" t="s">
        <v>78</v>
      </c>
      <c r="D8" s="34" t="s">
        <v>79</v>
      </c>
      <c r="E8" s="34" t="s">
        <v>80</v>
      </c>
      <c r="F8" s="16">
        <v>7</v>
      </c>
      <c r="G8" s="16" t="s">
        <v>15</v>
      </c>
      <c r="H8" s="16">
        <v>55</v>
      </c>
      <c r="I8" s="18" t="s">
        <v>115</v>
      </c>
      <c r="J8" s="19">
        <f t="shared" ref="J8:J17" si="0">H8/($D$5/100)</f>
        <v>91.666666666666671</v>
      </c>
    </row>
    <row r="9" spans="1:10" s="28" customFormat="1" ht="16.149999999999999" customHeight="1" x14ac:dyDescent="0.25">
      <c r="A9" s="16">
        <v>3</v>
      </c>
      <c r="B9" s="4" t="s">
        <v>126</v>
      </c>
      <c r="C9" s="34" t="s">
        <v>68</v>
      </c>
      <c r="D9" s="34" t="s">
        <v>69</v>
      </c>
      <c r="E9" s="34" t="s">
        <v>24</v>
      </c>
      <c r="F9" s="16">
        <v>7</v>
      </c>
      <c r="G9" s="16" t="s">
        <v>15</v>
      </c>
      <c r="H9" s="16">
        <v>52</v>
      </c>
      <c r="I9" s="18" t="s">
        <v>115</v>
      </c>
      <c r="J9" s="19">
        <f t="shared" si="0"/>
        <v>86.666666666666671</v>
      </c>
    </row>
    <row r="10" spans="1:10" ht="16.149999999999999" customHeight="1" x14ac:dyDescent="0.25">
      <c r="A10" s="16">
        <v>4</v>
      </c>
      <c r="B10" s="4" t="s">
        <v>29</v>
      </c>
      <c r="C10" s="34" t="s">
        <v>102</v>
      </c>
      <c r="D10" s="34" t="s">
        <v>20</v>
      </c>
      <c r="E10" s="34" t="s">
        <v>23</v>
      </c>
      <c r="F10" s="16">
        <v>7</v>
      </c>
      <c r="G10" s="16" t="s">
        <v>15</v>
      </c>
      <c r="H10" s="16">
        <v>41</v>
      </c>
      <c r="I10" s="18" t="s">
        <v>115</v>
      </c>
      <c r="J10" s="19">
        <f t="shared" si="0"/>
        <v>68.333333333333343</v>
      </c>
    </row>
    <row r="11" spans="1:10" ht="16.149999999999999" customHeight="1" x14ac:dyDescent="0.25">
      <c r="A11" s="16">
        <v>5</v>
      </c>
      <c r="B11" s="4" t="s">
        <v>29</v>
      </c>
      <c r="C11" s="34" t="s">
        <v>103</v>
      </c>
      <c r="D11" s="34" t="s">
        <v>104</v>
      </c>
      <c r="E11" s="34" t="s">
        <v>42</v>
      </c>
      <c r="F11" s="16">
        <v>7</v>
      </c>
      <c r="G11" s="16" t="s">
        <v>15</v>
      </c>
      <c r="H11" s="16">
        <v>36</v>
      </c>
      <c r="I11" s="18" t="s">
        <v>115</v>
      </c>
      <c r="J11" s="19">
        <f t="shared" si="0"/>
        <v>60</v>
      </c>
    </row>
    <row r="12" spans="1:10" ht="16.149999999999999" customHeight="1" x14ac:dyDescent="0.25">
      <c r="A12" s="16">
        <v>6</v>
      </c>
      <c r="B12" s="4" t="s">
        <v>120</v>
      </c>
      <c r="C12" s="35" t="s">
        <v>58</v>
      </c>
      <c r="D12" s="34" t="s">
        <v>35</v>
      </c>
      <c r="E12" s="34" t="s">
        <v>25</v>
      </c>
      <c r="F12" s="16">
        <v>7</v>
      </c>
      <c r="G12" s="16" t="s">
        <v>15</v>
      </c>
      <c r="H12" s="16">
        <v>33</v>
      </c>
      <c r="I12" s="18" t="s">
        <v>117</v>
      </c>
      <c r="J12" s="19">
        <f t="shared" si="0"/>
        <v>55</v>
      </c>
    </row>
    <row r="13" spans="1:10" ht="16.149999999999999" customHeight="1" x14ac:dyDescent="0.25">
      <c r="A13" s="11">
        <v>7</v>
      </c>
      <c r="B13" s="3" t="s">
        <v>12</v>
      </c>
      <c r="C13" s="29" t="s">
        <v>113</v>
      </c>
      <c r="D13" s="29" t="s">
        <v>32</v>
      </c>
      <c r="E13" s="29" t="s">
        <v>114</v>
      </c>
      <c r="F13" s="11">
        <v>7</v>
      </c>
      <c r="G13" s="11" t="s">
        <v>15</v>
      </c>
      <c r="H13" s="11">
        <v>32</v>
      </c>
      <c r="I13" s="17" t="s">
        <v>116</v>
      </c>
      <c r="J13" s="14">
        <f t="shared" si="0"/>
        <v>53.333333333333336</v>
      </c>
    </row>
    <row r="14" spans="1:10" ht="16.149999999999999" customHeight="1" x14ac:dyDescent="0.25">
      <c r="A14" s="11">
        <v>8</v>
      </c>
      <c r="B14" s="3" t="s">
        <v>29</v>
      </c>
      <c r="C14" s="29" t="s">
        <v>105</v>
      </c>
      <c r="D14" s="29" t="s">
        <v>106</v>
      </c>
      <c r="E14" s="29" t="s">
        <v>14</v>
      </c>
      <c r="F14" s="11">
        <v>7</v>
      </c>
      <c r="G14" s="11" t="s">
        <v>15</v>
      </c>
      <c r="H14" s="11">
        <v>29</v>
      </c>
      <c r="I14" s="17" t="s">
        <v>116</v>
      </c>
      <c r="J14" s="14">
        <f t="shared" si="0"/>
        <v>48.333333333333336</v>
      </c>
    </row>
    <row r="15" spans="1:10" ht="16.149999999999999" customHeight="1" x14ac:dyDescent="0.25">
      <c r="A15" s="11">
        <v>9</v>
      </c>
      <c r="B15" s="3" t="s">
        <v>29</v>
      </c>
      <c r="C15" s="29" t="s">
        <v>107</v>
      </c>
      <c r="D15" s="8" t="s">
        <v>64</v>
      </c>
      <c r="E15" s="8" t="s">
        <v>31</v>
      </c>
      <c r="F15" s="11">
        <v>7</v>
      </c>
      <c r="G15" s="12" t="s">
        <v>15</v>
      </c>
      <c r="H15" s="11">
        <v>26</v>
      </c>
      <c r="I15" s="17" t="s">
        <v>116</v>
      </c>
      <c r="J15" s="14">
        <f t="shared" si="0"/>
        <v>43.333333333333336</v>
      </c>
    </row>
    <row r="16" spans="1:10" ht="16.149999999999999" customHeight="1" x14ac:dyDescent="0.25">
      <c r="A16" s="11">
        <v>10</v>
      </c>
      <c r="B16" s="3" t="s">
        <v>12</v>
      </c>
      <c r="C16" s="29" t="s">
        <v>112</v>
      </c>
      <c r="D16" s="29" t="s">
        <v>36</v>
      </c>
      <c r="E16" s="29" t="s">
        <v>52</v>
      </c>
      <c r="F16" s="11">
        <v>7</v>
      </c>
      <c r="G16" s="11" t="s">
        <v>15</v>
      </c>
      <c r="H16" s="11">
        <v>24</v>
      </c>
      <c r="I16" s="17" t="s">
        <v>116</v>
      </c>
      <c r="J16" s="14">
        <f t="shared" si="0"/>
        <v>40</v>
      </c>
    </row>
    <row r="17" spans="1:10" ht="16.149999999999999" customHeight="1" x14ac:dyDescent="0.25">
      <c r="A17" s="11">
        <v>11</v>
      </c>
      <c r="B17" s="30" t="s">
        <v>127</v>
      </c>
      <c r="C17" s="29" t="s">
        <v>95</v>
      </c>
      <c r="D17" s="29" t="s">
        <v>28</v>
      </c>
      <c r="E17" s="29" t="s">
        <v>34</v>
      </c>
      <c r="F17" s="11">
        <v>7</v>
      </c>
      <c r="G17" s="11" t="s">
        <v>15</v>
      </c>
      <c r="H17" s="11">
        <v>20</v>
      </c>
      <c r="I17" s="17" t="s">
        <v>116</v>
      </c>
      <c r="J17" s="14">
        <f t="shared" si="0"/>
        <v>33.333333333333336</v>
      </c>
    </row>
    <row r="18" spans="1:10" ht="15.75" x14ac:dyDescent="0.25">
      <c r="A18" s="9"/>
      <c r="B18" s="6"/>
    </row>
    <row r="19" spans="1:10" ht="15.75" x14ac:dyDescent="0.25">
      <c r="A19" s="9"/>
      <c r="B19" s="6"/>
    </row>
    <row r="20" spans="1:10" ht="15.75" x14ac:dyDescent="0.25">
      <c r="A20" s="9"/>
      <c r="B20" s="6"/>
    </row>
    <row r="21" spans="1:10" ht="15.75" x14ac:dyDescent="0.25">
      <c r="A21" s="9"/>
      <c r="B21" s="6"/>
    </row>
    <row r="22" spans="1:10" ht="15.75" x14ac:dyDescent="0.25">
      <c r="A22" s="9"/>
      <c r="B22" s="6"/>
    </row>
    <row r="23" spans="1:10" ht="15.75" x14ac:dyDescent="0.25">
      <c r="A23" s="9"/>
      <c r="B23" s="6"/>
    </row>
    <row r="24" spans="1:10" ht="15.75" x14ac:dyDescent="0.25">
      <c r="A24" s="9"/>
      <c r="B24" s="6"/>
    </row>
    <row r="25" spans="1:10" ht="15.75" x14ac:dyDescent="0.25">
      <c r="A25" s="9"/>
      <c r="B25" s="6"/>
    </row>
    <row r="26" spans="1:10" ht="15.75" x14ac:dyDescent="0.25">
      <c r="A26" s="9"/>
      <c r="B26" s="6"/>
    </row>
    <row r="27" spans="1:10" ht="15.75" x14ac:dyDescent="0.25">
      <c r="A27" s="9"/>
      <c r="B27" s="6"/>
    </row>
    <row r="28" spans="1:10" ht="15.75" x14ac:dyDescent="0.25">
      <c r="A28" s="9"/>
      <c r="B28" s="6"/>
    </row>
    <row r="29" spans="1:10" ht="15.75" x14ac:dyDescent="0.25">
      <c r="A29" s="9"/>
      <c r="B29" s="6"/>
    </row>
    <row r="30" spans="1:10" x14ac:dyDescent="0.25">
      <c r="A30" s="6"/>
      <c r="B30" s="6"/>
    </row>
  </sheetData>
  <sortState xmlns:xlrd2="http://schemas.microsoft.com/office/spreadsheetml/2017/richdata2" ref="A7:J17">
    <sortCondition descending="1" ref="H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39.710937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6.85546875" customWidth="1"/>
    <col min="10" max="10" width="13.7109375" customWidth="1"/>
  </cols>
  <sheetData>
    <row r="1" spans="1:10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0"/>
      <c r="B2" s="1"/>
      <c r="C2" s="1"/>
      <c r="D2" s="1"/>
      <c r="E2" s="1"/>
      <c r="F2" s="1"/>
      <c r="G2" s="58" t="s">
        <v>118</v>
      </c>
      <c r="H2" s="59"/>
      <c r="I2" s="59"/>
      <c r="J2" s="2"/>
    </row>
    <row r="3" spans="1:10" ht="15.75" x14ac:dyDescent="0.25">
      <c r="A3" s="40"/>
      <c r="B3" s="1"/>
      <c r="C3" s="1"/>
      <c r="D3" s="1"/>
      <c r="E3" s="1"/>
      <c r="F3" s="1"/>
      <c r="G3" s="58" t="s">
        <v>37</v>
      </c>
      <c r="H3" s="59"/>
      <c r="I3" s="59"/>
      <c r="J3" s="59"/>
    </row>
    <row r="4" spans="1:10" ht="15.75" x14ac:dyDescent="0.25">
      <c r="A4" s="61" t="s">
        <v>38</v>
      </c>
      <c r="B4" s="61"/>
      <c r="C4" s="61"/>
      <c r="D4" s="61"/>
      <c r="E4" s="61"/>
      <c r="F4" s="61"/>
      <c r="G4" s="61"/>
      <c r="H4" s="61"/>
      <c r="I4" s="40"/>
      <c r="J4" s="40"/>
    </row>
    <row r="5" spans="1:10" ht="15.75" x14ac:dyDescent="0.25">
      <c r="A5" s="55" t="s">
        <v>0</v>
      </c>
      <c r="B5" s="56"/>
      <c r="C5" s="57"/>
      <c r="D5" s="51">
        <v>60</v>
      </c>
      <c r="E5" s="52"/>
      <c r="F5" s="40"/>
      <c r="G5" s="40"/>
      <c r="H5" s="40"/>
      <c r="I5" s="40"/>
      <c r="J5" s="40"/>
    </row>
    <row r="6" spans="1:10" ht="39" customHeight="1" x14ac:dyDescent="0.25">
      <c r="A6" s="46" t="s">
        <v>1</v>
      </c>
      <c r="B6" s="46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8" t="s">
        <v>9</v>
      </c>
      <c r="J6" s="47" t="s">
        <v>10</v>
      </c>
    </row>
    <row r="7" spans="1:10" s="28" customFormat="1" ht="17.25" customHeight="1" x14ac:dyDescent="0.25">
      <c r="A7" s="16">
        <v>1</v>
      </c>
      <c r="B7" s="4" t="s">
        <v>125</v>
      </c>
      <c r="C7" s="4" t="s">
        <v>81</v>
      </c>
      <c r="D7" s="4" t="s">
        <v>82</v>
      </c>
      <c r="E7" s="4" t="s">
        <v>23</v>
      </c>
      <c r="F7" s="16">
        <v>8</v>
      </c>
      <c r="G7" s="20" t="s">
        <v>15</v>
      </c>
      <c r="H7" s="16">
        <v>55</v>
      </c>
      <c r="I7" s="20" t="s">
        <v>115</v>
      </c>
      <c r="J7" s="24">
        <f>H7/($D$5/100)</f>
        <v>91.666666666666671</v>
      </c>
    </row>
    <row r="8" spans="1:10" s="28" customFormat="1" ht="15.75" x14ac:dyDescent="0.25">
      <c r="A8" s="16">
        <v>2</v>
      </c>
      <c r="B8" s="4" t="s">
        <v>125</v>
      </c>
      <c r="C8" s="4" t="s">
        <v>83</v>
      </c>
      <c r="D8" s="4" t="s">
        <v>17</v>
      </c>
      <c r="E8" s="4" t="s">
        <v>18</v>
      </c>
      <c r="F8" s="16">
        <v>8</v>
      </c>
      <c r="G8" s="16" t="s">
        <v>15</v>
      </c>
      <c r="H8" s="16">
        <v>55</v>
      </c>
      <c r="I8" s="20" t="s">
        <v>115</v>
      </c>
      <c r="J8" s="24">
        <f t="shared" ref="J8:J16" si="0">H8/($D$5/100)</f>
        <v>91.666666666666671</v>
      </c>
    </row>
    <row r="9" spans="1:10" s="28" customFormat="1" ht="15.75" x14ac:dyDescent="0.25">
      <c r="A9" s="16">
        <v>3</v>
      </c>
      <c r="B9" s="4" t="s">
        <v>126</v>
      </c>
      <c r="C9" s="4" t="s">
        <v>70</v>
      </c>
      <c r="D9" s="4" t="s">
        <v>71</v>
      </c>
      <c r="E9" s="4" t="s">
        <v>72</v>
      </c>
      <c r="F9" s="16">
        <v>8</v>
      </c>
      <c r="G9" s="20" t="s">
        <v>15</v>
      </c>
      <c r="H9" s="16">
        <v>54</v>
      </c>
      <c r="I9" s="20" t="s">
        <v>115</v>
      </c>
      <c r="J9" s="24">
        <f t="shared" si="0"/>
        <v>90</v>
      </c>
    </row>
    <row r="10" spans="1:10" s="28" customFormat="1" ht="15.75" x14ac:dyDescent="0.25">
      <c r="A10" s="16">
        <v>4</v>
      </c>
      <c r="B10" s="4" t="s">
        <v>125</v>
      </c>
      <c r="C10" s="4" t="s">
        <v>84</v>
      </c>
      <c r="D10" s="4" t="s">
        <v>85</v>
      </c>
      <c r="E10" s="4" t="s">
        <v>52</v>
      </c>
      <c r="F10" s="16">
        <v>8</v>
      </c>
      <c r="G10" s="16" t="s">
        <v>15</v>
      </c>
      <c r="H10" s="16">
        <v>53</v>
      </c>
      <c r="I10" s="20" t="s">
        <v>115</v>
      </c>
      <c r="J10" s="24">
        <f t="shared" si="0"/>
        <v>88.333333333333343</v>
      </c>
    </row>
    <row r="11" spans="1:10" s="28" customFormat="1" ht="15.75" x14ac:dyDescent="0.25">
      <c r="A11" s="16">
        <v>5</v>
      </c>
      <c r="B11" s="4" t="s">
        <v>126</v>
      </c>
      <c r="C11" s="4" t="s">
        <v>73</v>
      </c>
      <c r="D11" s="4" t="s">
        <v>74</v>
      </c>
      <c r="E11" s="4" t="s">
        <v>75</v>
      </c>
      <c r="F11" s="16">
        <v>8</v>
      </c>
      <c r="G11" s="16" t="s">
        <v>15</v>
      </c>
      <c r="H11" s="16">
        <v>52</v>
      </c>
      <c r="I11" s="20" t="s">
        <v>115</v>
      </c>
      <c r="J11" s="24">
        <f t="shared" si="0"/>
        <v>86.666666666666671</v>
      </c>
    </row>
    <row r="12" spans="1:10" s="28" customFormat="1" ht="15.75" x14ac:dyDescent="0.25">
      <c r="A12" s="16">
        <v>6</v>
      </c>
      <c r="B12" s="4" t="s">
        <v>125</v>
      </c>
      <c r="C12" s="4" t="s">
        <v>86</v>
      </c>
      <c r="D12" s="4" t="s">
        <v>26</v>
      </c>
      <c r="E12" s="4" t="s">
        <v>16</v>
      </c>
      <c r="F12" s="16">
        <v>8</v>
      </c>
      <c r="G12" s="16" t="s">
        <v>15</v>
      </c>
      <c r="H12" s="16">
        <v>50</v>
      </c>
      <c r="I12" s="20" t="s">
        <v>115</v>
      </c>
      <c r="J12" s="24">
        <f t="shared" si="0"/>
        <v>83.333333333333343</v>
      </c>
    </row>
    <row r="13" spans="1:10" s="28" customFormat="1" ht="15.75" x14ac:dyDescent="0.25">
      <c r="A13" s="16">
        <v>7</v>
      </c>
      <c r="B13" s="4" t="s">
        <v>125</v>
      </c>
      <c r="C13" s="4" t="s">
        <v>87</v>
      </c>
      <c r="D13" s="4" t="s">
        <v>88</v>
      </c>
      <c r="E13" s="4" t="s">
        <v>31</v>
      </c>
      <c r="F13" s="16">
        <v>8</v>
      </c>
      <c r="G13" s="16" t="s">
        <v>15</v>
      </c>
      <c r="H13" s="16">
        <v>49</v>
      </c>
      <c r="I13" s="20" t="s">
        <v>115</v>
      </c>
      <c r="J13" s="24">
        <f t="shared" si="0"/>
        <v>81.666666666666671</v>
      </c>
    </row>
    <row r="14" spans="1:10" s="28" customFormat="1" ht="15.75" x14ac:dyDescent="0.25">
      <c r="A14" s="16">
        <v>8</v>
      </c>
      <c r="B14" s="4" t="s">
        <v>125</v>
      </c>
      <c r="C14" s="4" t="s">
        <v>89</v>
      </c>
      <c r="D14" s="53" t="s">
        <v>22</v>
      </c>
      <c r="E14" s="53" t="s">
        <v>14</v>
      </c>
      <c r="F14" s="16">
        <v>8</v>
      </c>
      <c r="G14" s="54" t="s">
        <v>15</v>
      </c>
      <c r="H14" s="16">
        <v>47</v>
      </c>
      <c r="I14" s="20" t="s">
        <v>115</v>
      </c>
      <c r="J14" s="24">
        <f t="shared" si="0"/>
        <v>78.333333333333343</v>
      </c>
    </row>
    <row r="15" spans="1:10" s="28" customFormat="1" ht="15.75" x14ac:dyDescent="0.25">
      <c r="A15" s="16">
        <v>9</v>
      </c>
      <c r="B15" s="4" t="s">
        <v>125</v>
      </c>
      <c r="C15" s="4" t="s">
        <v>90</v>
      </c>
      <c r="D15" s="53" t="s">
        <v>91</v>
      </c>
      <c r="E15" s="53" t="s">
        <v>16</v>
      </c>
      <c r="F15" s="16">
        <v>8</v>
      </c>
      <c r="G15" s="54" t="s">
        <v>15</v>
      </c>
      <c r="H15" s="39">
        <v>47</v>
      </c>
      <c r="I15" s="20" t="s">
        <v>115</v>
      </c>
      <c r="J15" s="24">
        <f t="shared" si="0"/>
        <v>78.333333333333343</v>
      </c>
    </row>
    <row r="16" spans="1:10" s="28" customFormat="1" ht="15.75" x14ac:dyDescent="0.25">
      <c r="A16" s="11">
        <v>10</v>
      </c>
      <c r="B16" s="30" t="s">
        <v>127</v>
      </c>
      <c r="C16" s="3" t="s">
        <v>96</v>
      </c>
      <c r="D16" s="3" t="s">
        <v>30</v>
      </c>
      <c r="E16" s="3" t="s">
        <v>23</v>
      </c>
      <c r="F16" s="11">
        <v>8</v>
      </c>
      <c r="G16" s="11" t="s">
        <v>15</v>
      </c>
      <c r="H16" s="11">
        <v>21.5</v>
      </c>
      <c r="I16" s="12" t="s">
        <v>116</v>
      </c>
      <c r="J16" s="22">
        <f t="shared" si="0"/>
        <v>35.833333333333336</v>
      </c>
    </row>
  </sheetData>
  <autoFilter ref="A6:J16" xr:uid="{00000000-0009-0000-0000-000003000000}">
    <sortState xmlns:xlrd2="http://schemas.microsoft.com/office/spreadsheetml/2017/richdata2" ref="A7:K184">
      <sortCondition descending="1" ref="I6:I159"/>
    </sortState>
  </autoFilter>
  <sortState xmlns:xlrd2="http://schemas.microsoft.com/office/spreadsheetml/2017/richdata2" ref="A7:J16">
    <sortCondition descending="1" ref="H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11"/>
  <sheetViews>
    <sheetView tabSelected="1" workbookViewId="0">
      <selection activeCell="E16" sqref="E16"/>
    </sheetView>
  </sheetViews>
  <sheetFormatPr defaultRowHeight="15" x14ac:dyDescent="0.25"/>
  <cols>
    <col min="2" max="2" width="39.5703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 x14ac:dyDescent="0.25">
      <c r="A2" s="40"/>
      <c r="B2" s="1"/>
      <c r="C2" s="1"/>
      <c r="D2" s="1"/>
      <c r="E2" s="1"/>
      <c r="F2" s="1"/>
      <c r="G2" s="58" t="s">
        <v>118</v>
      </c>
      <c r="H2" s="59"/>
      <c r="I2" s="59"/>
      <c r="J2" s="2"/>
    </row>
    <row r="3" spans="1:10" ht="15.75" x14ac:dyDescent="0.25">
      <c r="A3" s="40"/>
      <c r="B3" s="1"/>
      <c r="C3" s="1"/>
      <c r="D3" s="1"/>
      <c r="E3" s="1"/>
      <c r="F3" s="1"/>
      <c r="G3" s="58" t="s">
        <v>37</v>
      </c>
      <c r="H3" s="59"/>
      <c r="I3" s="59"/>
      <c r="J3" s="59"/>
    </row>
    <row r="4" spans="1:10" ht="15.75" x14ac:dyDescent="0.25">
      <c r="A4" s="61" t="s">
        <v>38</v>
      </c>
      <c r="B4" s="61"/>
      <c r="C4" s="61"/>
      <c r="D4" s="61"/>
      <c r="E4" s="61"/>
      <c r="F4" s="61"/>
      <c r="G4" s="61"/>
      <c r="H4" s="61"/>
      <c r="I4" s="40"/>
      <c r="J4" s="40"/>
    </row>
    <row r="5" spans="1:10" ht="15.75" x14ac:dyDescent="0.25">
      <c r="A5" s="55" t="s">
        <v>0</v>
      </c>
      <c r="B5" s="56"/>
      <c r="C5" s="57"/>
      <c r="D5" s="44">
        <v>44</v>
      </c>
      <c r="E5" s="45"/>
      <c r="F5" s="40"/>
      <c r="G5" s="40"/>
      <c r="H5" s="40"/>
      <c r="I5" s="40"/>
      <c r="J5" s="40"/>
    </row>
    <row r="6" spans="1:10" ht="32.25" customHeight="1" x14ac:dyDescent="0.25">
      <c r="A6" s="46" t="s">
        <v>1</v>
      </c>
      <c r="B6" s="46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8" t="s">
        <v>9</v>
      </c>
      <c r="J6" s="47" t="s">
        <v>10</v>
      </c>
    </row>
    <row r="7" spans="1:10" s="28" customFormat="1" ht="16.149999999999999" customHeight="1" x14ac:dyDescent="0.25">
      <c r="A7" s="16">
        <v>1</v>
      </c>
      <c r="B7" s="4" t="s">
        <v>29</v>
      </c>
      <c r="C7" s="34" t="s">
        <v>108</v>
      </c>
      <c r="D7" s="34" t="s">
        <v>33</v>
      </c>
      <c r="E7" s="34" t="s">
        <v>25</v>
      </c>
      <c r="F7" s="16">
        <v>9</v>
      </c>
      <c r="G7" s="20" t="s">
        <v>15</v>
      </c>
      <c r="H7" s="16">
        <v>41</v>
      </c>
      <c r="I7" s="16" t="s">
        <v>115</v>
      </c>
      <c r="J7" s="24">
        <f>H7/($D$5/100)</f>
        <v>93.181818181818187</v>
      </c>
    </row>
    <row r="8" spans="1:10" ht="16.149999999999999" customHeight="1" x14ac:dyDescent="0.25">
      <c r="A8" s="16">
        <v>2</v>
      </c>
      <c r="B8" s="4" t="s">
        <v>125</v>
      </c>
      <c r="C8" s="34" t="s">
        <v>92</v>
      </c>
      <c r="D8" s="34" t="s">
        <v>41</v>
      </c>
      <c r="E8" s="35" t="s">
        <v>52</v>
      </c>
      <c r="F8" s="16">
        <v>9</v>
      </c>
      <c r="G8" s="20" t="s">
        <v>15</v>
      </c>
      <c r="H8" s="16">
        <v>40</v>
      </c>
      <c r="I8" s="16" t="s">
        <v>115</v>
      </c>
      <c r="J8" s="24">
        <f t="shared" ref="J8:J11" si="0">H8/($D$5/100)</f>
        <v>90.909090909090907</v>
      </c>
    </row>
    <row r="9" spans="1:10" ht="16.149999999999999" customHeight="1" x14ac:dyDescent="0.25">
      <c r="A9" s="16">
        <v>3</v>
      </c>
      <c r="B9" s="4" t="s">
        <v>125</v>
      </c>
      <c r="C9" s="34" t="s">
        <v>93</v>
      </c>
      <c r="D9" s="34" t="s">
        <v>51</v>
      </c>
      <c r="E9" s="34" t="s">
        <v>94</v>
      </c>
      <c r="F9" s="16">
        <v>9</v>
      </c>
      <c r="G9" s="20" t="s">
        <v>15</v>
      </c>
      <c r="H9" s="39">
        <v>39</v>
      </c>
      <c r="I9" s="16" t="s">
        <v>115</v>
      </c>
      <c r="J9" s="24">
        <f t="shared" si="0"/>
        <v>88.63636363636364</v>
      </c>
    </row>
    <row r="10" spans="1:10" ht="16.149999999999999" customHeight="1" x14ac:dyDescent="0.25">
      <c r="A10" s="16">
        <v>4</v>
      </c>
      <c r="B10" s="4" t="s">
        <v>29</v>
      </c>
      <c r="C10" s="34" t="s">
        <v>109</v>
      </c>
      <c r="D10" s="34" t="s">
        <v>110</v>
      </c>
      <c r="E10" s="34" t="s">
        <v>27</v>
      </c>
      <c r="F10" s="16">
        <v>9</v>
      </c>
      <c r="G10" s="20" t="s">
        <v>15</v>
      </c>
      <c r="H10" s="39">
        <v>34</v>
      </c>
      <c r="I10" s="16" t="s">
        <v>115</v>
      </c>
      <c r="J10" s="24">
        <f t="shared" si="0"/>
        <v>77.272727272727266</v>
      </c>
    </row>
    <row r="11" spans="1:10" ht="16.149999999999999" customHeight="1" x14ac:dyDescent="0.25">
      <c r="A11" s="16">
        <v>5</v>
      </c>
      <c r="B11" s="4" t="s">
        <v>29</v>
      </c>
      <c r="C11" s="34" t="s">
        <v>111</v>
      </c>
      <c r="D11" s="34" t="s">
        <v>20</v>
      </c>
      <c r="E11" s="34" t="s">
        <v>14</v>
      </c>
      <c r="F11" s="16">
        <v>9</v>
      </c>
      <c r="G11" s="20" t="s">
        <v>15</v>
      </c>
      <c r="H11" s="16">
        <v>34</v>
      </c>
      <c r="I11" s="16" t="s">
        <v>115</v>
      </c>
      <c r="J11" s="24">
        <f t="shared" si="0"/>
        <v>77.272727272727266</v>
      </c>
    </row>
  </sheetData>
  <autoFilter ref="A6:J11" xr:uid="{00000000-0009-0000-0000-000004000000}">
    <sortState xmlns:xlrd2="http://schemas.microsoft.com/office/spreadsheetml/2017/richdata2" ref="A7:K110">
      <sortCondition descending="1" ref="I6:I87"/>
    </sortState>
  </autoFilter>
  <sortState xmlns:xlrd2="http://schemas.microsoft.com/office/spreadsheetml/2017/richdata2" ref="A7:J11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кл.</vt:lpstr>
      <vt:lpstr>6 кл.</vt:lpstr>
      <vt:lpstr>7 кл.</vt:lpstr>
      <vt:lpstr>8 кл.</vt:lpstr>
      <vt:lpstr>9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2024-02-01T05:02:15Z</dcterms:modified>
</cp:coreProperties>
</file>