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DD1F868-7007-4896-BD50-6D9957943C4E}" xr6:coauthVersionLast="45" xr6:coauthVersionMax="47" xr10:uidLastSave="{00000000-0000-0000-0000-000000000000}"/>
  <bookViews>
    <workbookView xWindow="-120" yWindow="-120" windowWidth="20640" windowHeight="11160" activeTab="4" xr2:uid="{00000000-000D-0000-FFFF-FFFF00000000}"/>
  </bookViews>
  <sheets>
    <sheet name="5 кл." sheetId="3" r:id="rId1"/>
    <sheet name="6 кл." sheetId="6" r:id="rId2"/>
    <sheet name="7 кл." sheetId="7" r:id="rId3"/>
    <sheet name="8 кл." sheetId="8" r:id="rId4"/>
    <sheet name="9 кл." sheetId="9" r:id="rId5"/>
  </sheets>
  <definedNames>
    <definedName name="_xlnm._FilterDatabase" localSheetId="0" hidden="1">'5 кл.'!$A$6:$J$14</definedName>
    <definedName name="_xlnm._FilterDatabase" localSheetId="1" hidden="1">'6 кл.'!$A$6:$J$31</definedName>
    <definedName name="_xlnm._FilterDatabase" localSheetId="2" hidden="1">'7 кл.'!$A$7:$J$34</definedName>
    <definedName name="_xlnm._FilterDatabase" localSheetId="3" hidden="1">'8 кл.'!$A$6:$J$24</definedName>
  </definedNames>
  <calcPr calcId="191029" calcOnSave="0"/>
</workbook>
</file>

<file path=xl/calcChain.xml><?xml version="1.0" encoding="utf-8"?>
<calcChain xmlns="http://schemas.openxmlformats.org/spreadsheetml/2006/main">
  <c r="J8" i="7" l="1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7" i="7"/>
  <c r="J8" i="9" l="1"/>
  <c r="J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7" i="8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7" i="6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7" i="3"/>
</calcChain>
</file>

<file path=xl/sharedStrings.xml><?xml version="1.0" encoding="utf-8"?>
<sst xmlns="http://schemas.openxmlformats.org/spreadsheetml/2006/main" count="598" uniqueCount="189">
  <si>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</si>
  <si>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</si>
  <si>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</si>
  <si>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</si>
  <si>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</si>
  <si>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</si>
  <si>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</si>
  <si>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</si>
  <si>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</si>
  <si>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</si>
  <si>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</si>
  <si>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ж</t>
  </si>
  <si>
    <t xml:space="preserve"> Участники  школьного этапа Всероссийской олимпиады школьников 2022-2023 учебного года</t>
  </si>
  <si>
    <t>Алексеевна</t>
  </si>
  <si>
    <t>Евгеньевна</t>
  </si>
  <si>
    <t>Екатерина</t>
  </si>
  <si>
    <t>Дарья</t>
  </si>
  <si>
    <t>Игоревна</t>
  </si>
  <si>
    <t>МАОУ "Гимназия города Юрги"</t>
  </si>
  <si>
    <t xml:space="preserve">Тимофеева </t>
  </si>
  <si>
    <t>Виктория</t>
  </si>
  <si>
    <t>Александровна</t>
  </si>
  <si>
    <t>Юрьевна</t>
  </si>
  <si>
    <t>Милана</t>
  </si>
  <si>
    <t>Сергеевна</t>
  </si>
  <si>
    <t>Ивановна</t>
  </si>
  <si>
    <t>Анастасия</t>
  </si>
  <si>
    <t>Валерия</t>
  </si>
  <si>
    <t>Константиновна</t>
  </si>
  <si>
    <t>Гайдушняк</t>
  </si>
  <si>
    <t>Анна</t>
  </si>
  <si>
    <t>Владимировна</t>
  </si>
  <si>
    <t>Романовна</t>
  </si>
  <si>
    <t>Александра</t>
  </si>
  <si>
    <t>Николаевна</t>
  </si>
  <si>
    <t>Алиса</t>
  </si>
  <si>
    <t>Кира</t>
  </si>
  <si>
    <t>Андреевна</t>
  </si>
  <si>
    <t>Пилина</t>
  </si>
  <si>
    <t>Оксана</t>
  </si>
  <si>
    <t>Яковлева</t>
  </si>
  <si>
    <t>Артемовна</t>
  </si>
  <si>
    <t>Маргарита</t>
  </si>
  <si>
    <t>Дорофиевская</t>
  </si>
  <si>
    <t>Ксения</t>
  </si>
  <si>
    <t>Другова</t>
  </si>
  <si>
    <t>Алина</t>
  </si>
  <si>
    <t>Григорьевна</t>
  </si>
  <si>
    <t>Максимовна</t>
  </si>
  <si>
    <t>Ильнара</t>
  </si>
  <si>
    <t>Надежда</t>
  </si>
  <si>
    <t>Арина</t>
  </si>
  <si>
    <t>Ульяна</t>
  </si>
  <si>
    <t>Малышева</t>
  </si>
  <si>
    <t>Попова</t>
  </si>
  <si>
    <t>Софья</t>
  </si>
  <si>
    <t>Полина</t>
  </si>
  <si>
    <t>Дмитриевна</t>
  </si>
  <si>
    <t>МБОУ "СОШ № 14"</t>
  </si>
  <si>
    <t>Елена</t>
  </si>
  <si>
    <t>Фассахиева</t>
  </si>
  <si>
    <t>Федорченко</t>
  </si>
  <si>
    <t>Вячеславовна</t>
  </si>
  <si>
    <t>Мария</t>
  </si>
  <si>
    <t>Гайнулина</t>
  </si>
  <si>
    <t>Головатова</t>
  </si>
  <si>
    <t>София</t>
  </si>
  <si>
    <t>Сивина</t>
  </si>
  <si>
    <t>Варвара</t>
  </si>
  <si>
    <t>Асмадьярова</t>
  </si>
  <si>
    <t>Рафаэльевна</t>
  </si>
  <si>
    <t>Кичигина</t>
  </si>
  <si>
    <t>Крупина</t>
  </si>
  <si>
    <t>Юлия</t>
  </si>
  <si>
    <t>Филатова</t>
  </si>
  <si>
    <t>Одышева</t>
  </si>
  <si>
    <t>Степанова</t>
  </si>
  <si>
    <t xml:space="preserve"> Участники  школьного этапа Всероссийской олимпиады школьников 2023-2024 учебного года</t>
  </si>
  <si>
    <t>Соколова</t>
  </si>
  <si>
    <t>Дарина</t>
  </si>
  <si>
    <t>Теущакова</t>
  </si>
  <si>
    <t>Христенко</t>
  </si>
  <si>
    <t>Надымова</t>
  </si>
  <si>
    <t>Лолита</t>
  </si>
  <si>
    <t>Никитюк</t>
  </si>
  <si>
    <t>Соболева</t>
  </si>
  <si>
    <t>Шеметова</t>
  </si>
  <si>
    <t>Волкова</t>
  </si>
  <si>
    <t>Артёмовна</t>
  </si>
  <si>
    <t>Данщикова</t>
  </si>
  <si>
    <t>Миненкова</t>
  </si>
  <si>
    <t>Галимова</t>
  </si>
  <si>
    <t>Долматова</t>
  </si>
  <si>
    <t>Капитоненко</t>
  </si>
  <si>
    <t>Березовская</t>
  </si>
  <si>
    <t>Вершинина</t>
  </si>
  <si>
    <t>Семенченко</t>
  </si>
  <si>
    <t>Севостьянова</t>
  </si>
  <si>
    <t>Шалагинова</t>
  </si>
  <si>
    <t>Кристина</t>
  </si>
  <si>
    <t>Якубова</t>
  </si>
  <si>
    <t>Татьяна</t>
  </si>
  <si>
    <t>Епанчинцева</t>
  </si>
  <si>
    <t>Витальевна</t>
  </si>
  <si>
    <t>Чуванова</t>
  </si>
  <si>
    <t>Вероника</t>
  </si>
  <si>
    <t>Былицкая</t>
  </si>
  <si>
    <t>Вигонт</t>
  </si>
  <si>
    <t xml:space="preserve">Арина </t>
  </si>
  <si>
    <t>Евстигнеева</t>
  </si>
  <si>
    <t>Койнова</t>
  </si>
  <si>
    <t>Антоновна</t>
  </si>
  <si>
    <t>Каспорт</t>
  </si>
  <si>
    <t xml:space="preserve">Самадаева </t>
  </si>
  <si>
    <t>Шелковникова</t>
  </si>
  <si>
    <t>Кучейник</t>
  </si>
  <si>
    <t>Диана</t>
  </si>
  <si>
    <t>Саханова</t>
  </si>
  <si>
    <t xml:space="preserve">Козаченко </t>
  </si>
  <si>
    <t xml:space="preserve">Виолетта </t>
  </si>
  <si>
    <t xml:space="preserve">Багаматова </t>
  </si>
  <si>
    <t>Замировна</t>
  </si>
  <si>
    <t xml:space="preserve">Забалова </t>
  </si>
  <si>
    <t xml:space="preserve">Дубова </t>
  </si>
  <si>
    <t>Аленникова</t>
  </si>
  <si>
    <t>Маркосян</t>
  </si>
  <si>
    <t>Элина</t>
  </si>
  <si>
    <t>Шаликоевна</t>
  </si>
  <si>
    <t>Ивановских</t>
  </si>
  <si>
    <t>Баязитова</t>
  </si>
  <si>
    <t>Маратовна</t>
  </si>
  <si>
    <t>Старцева</t>
  </si>
  <si>
    <t xml:space="preserve">Пола </t>
  </si>
  <si>
    <t>Шилкина</t>
  </si>
  <si>
    <t>Сабина</t>
  </si>
  <si>
    <t>Кубасова</t>
  </si>
  <si>
    <t>Валентина</t>
  </si>
  <si>
    <t>Олеговнна</t>
  </si>
  <si>
    <t>Ирина</t>
  </si>
  <si>
    <t>Бармина</t>
  </si>
  <si>
    <t>Павловна</t>
  </si>
  <si>
    <t>Кирякова</t>
  </si>
  <si>
    <t>Азарная</t>
  </si>
  <si>
    <t>Купцова</t>
  </si>
  <si>
    <t>Киртлловна</t>
  </si>
  <si>
    <t>Карстен</t>
  </si>
  <si>
    <t>Михайловна</t>
  </si>
  <si>
    <t>Харитонова</t>
  </si>
  <si>
    <t xml:space="preserve">Анастасия </t>
  </si>
  <si>
    <t>Краутер</t>
  </si>
  <si>
    <t>Айнутдинова</t>
  </si>
  <si>
    <t>Агата</t>
  </si>
  <si>
    <t>Дубравина</t>
  </si>
  <si>
    <t>Эвелина</t>
  </si>
  <si>
    <t>Чернова</t>
  </si>
  <si>
    <t>Савченко</t>
  </si>
  <si>
    <t>Морозова</t>
  </si>
  <si>
    <t>Чернышова</t>
  </si>
  <si>
    <t>Домрачева</t>
  </si>
  <si>
    <t>Аллоярова</t>
  </si>
  <si>
    <t>Ильясовна</t>
  </si>
  <si>
    <t xml:space="preserve">Буянова </t>
  </si>
  <si>
    <t>Ильинична</t>
  </si>
  <si>
    <t xml:space="preserve">Грачева </t>
  </si>
  <si>
    <t>Жерносек</t>
  </si>
  <si>
    <t>Штейникова</t>
  </si>
  <si>
    <t xml:space="preserve">Назарова </t>
  </si>
  <si>
    <t>Петровна</t>
  </si>
  <si>
    <t xml:space="preserve">Кривых </t>
  </si>
  <si>
    <t xml:space="preserve">Полухина </t>
  </si>
  <si>
    <t xml:space="preserve">Черняк </t>
  </si>
  <si>
    <t>Соломатина</t>
  </si>
  <si>
    <t>Дата: 24.10.2023</t>
  </si>
  <si>
    <t>Карымова</t>
  </si>
  <si>
    <t>Рамильевна</t>
  </si>
  <si>
    <t>Кубрушко</t>
  </si>
  <si>
    <t>победитель</t>
  </si>
  <si>
    <t>участнк</t>
  </si>
  <si>
    <t>призер</t>
  </si>
  <si>
    <t>участник</t>
  </si>
  <si>
    <t>Предмет: Технология</t>
  </si>
  <si>
    <t>МБОУ "СОШ № 1"</t>
  </si>
  <si>
    <t>МБОУ "СОШ № 2 г. Юрги"</t>
  </si>
  <si>
    <t xml:space="preserve">Эллина </t>
  </si>
  <si>
    <t>МБОУ СОШ № 10</t>
  </si>
  <si>
    <t>МБОУ "СОШ № 6 г. Юрги"</t>
  </si>
  <si>
    <t>МБОУ "СОШ № 8 г. Юрги"</t>
  </si>
  <si>
    <t>МБОУ "ООШ № 3 г. Юрги"</t>
  </si>
  <si>
    <t>Недзелюк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</si>
</sst>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67955565050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80">
    <xf numFmtId="0" fontId="0" fillId="0" borderId="0" xfId="0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/>
    <xf numFmtId="0" fontId="7" fillId="0" borderId="0" xfId="0" applyFont="1" applyBorder="1" applyAlignment="1">
      <alignment horizontal="left"/>
    </xf>
    <xf numFmtId="9" fontId="7" fillId="2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165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6" xfId="0" applyFont="1" applyBorder="1" applyAlignment="1"/>
    <xf numFmtId="0" fontId="10" fillId="0" borderId="1" xfId="2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8" fillId="0" borderId="1" xfId="0" applyFont="1" applyBorder="1"/>
    <xf numFmtId="0" fontId="8" fillId="3" borderId="1" xfId="0" applyFont="1" applyFill="1" applyBorder="1"/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/>
    <xf numFmtId="0" fontId="8" fillId="3" borderId="1" xfId="0" applyFont="1" applyFill="1" applyBorder="1" applyAlignment="1"/>
    <xf numFmtId="1" fontId="6" fillId="0" borderId="1" xfId="0" applyNumberFormat="1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161925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289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</xdr:row>
      <xdr:rowOff>142875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39" customWidth="1"/>
    <col min="3" max="3" width="18.28515625" customWidth="1"/>
    <col min="4" max="4" width="14.28515625" customWidth="1"/>
    <col min="5" max="5" width="17.7109375" customWidth="1"/>
    <col min="6" max="6" width="9.140625" style="26"/>
    <col min="7" max="7" width="10" style="26" customWidth="1"/>
    <col min="8" max="8" width="10.5703125" style="26" customWidth="1"/>
    <col min="9" max="9" width="13.140625" style="26" customWidth="1"/>
    <col min="10" max="10" width="13.42578125" style="26" customWidth="1"/>
  </cols>
  <sheetData>
    <row r="1" spans="1:10" ht="15.75" x14ac:dyDescent="0.25">
      <c r="A1" s="53"/>
      <c r="B1" s="53"/>
      <c r="C1" s="53"/>
      <c r="D1" s="53"/>
      <c r="E1" s="53"/>
      <c r="F1" s="25"/>
      <c r="G1" s="25"/>
      <c r="H1" s="25"/>
      <c r="I1" s="25"/>
      <c r="J1" s="25"/>
    </row>
    <row r="2" spans="1:10" ht="15.75" x14ac:dyDescent="0.25">
      <c r="A2" s="52"/>
      <c r="B2" s="1"/>
      <c r="C2" s="1"/>
      <c r="D2" s="1"/>
      <c r="E2" s="1"/>
      <c r="F2" s="24"/>
      <c r="G2" s="74" t="s">
        <v>180</v>
      </c>
      <c r="H2" s="75"/>
      <c r="I2" s="75"/>
      <c r="J2" s="25"/>
    </row>
    <row r="3" spans="1:10" ht="15.75" x14ac:dyDescent="0.25">
      <c r="A3" s="52"/>
      <c r="B3" s="1"/>
      <c r="C3" s="1"/>
      <c r="D3" s="1"/>
      <c r="E3" s="1"/>
      <c r="F3" s="24"/>
      <c r="G3" s="74" t="s">
        <v>172</v>
      </c>
      <c r="H3" s="75"/>
      <c r="I3" s="75"/>
      <c r="J3" s="75"/>
    </row>
    <row r="4" spans="1:10" ht="15.75" x14ac:dyDescent="0.25">
      <c r="A4" s="79" t="s">
        <v>77</v>
      </c>
      <c r="B4" s="79"/>
      <c r="C4" s="79"/>
      <c r="D4" s="79"/>
      <c r="E4" s="79"/>
      <c r="F4" s="79"/>
      <c r="G4" s="79"/>
      <c r="H4" s="79"/>
      <c r="I4" s="51"/>
      <c r="J4" s="51"/>
    </row>
    <row r="5" spans="1:10" ht="15.75" x14ac:dyDescent="0.25">
      <c r="A5" s="71" t="s">
        <v>0</v>
      </c>
      <c r="B5" s="72"/>
      <c r="C5" s="73"/>
      <c r="D5" s="54">
        <v>55</v>
      </c>
      <c r="E5" s="55"/>
      <c r="F5" s="51"/>
      <c r="G5" s="51"/>
      <c r="H5" s="51"/>
      <c r="I5" s="51"/>
      <c r="J5" s="51"/>
    </row>
    <row r="6" spans="1:10" ht="30" customHeight="1" x14ac:dyDescent="0.25">
      <c r="A6" s="56" t="s">
        <v>1</v>
      </c>
      <c r="B6" s="56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  <c r="I6" s="58" t="s">
        <v>9</v>
      </c>
      <c r="J6" s="57" t="s">
        <v>10</v>
      </c>
    </row>
    <row r="7" spans="1:10" ht="16.149999999999999" customHeight="1" x14ac:dyDescent="0.25">
      <c r="A7" s="15">
        <v>1</v>
      </c>
      <c r="B7" s="39" t="s">
        <v>181</v>
      </c>
      <c r="C7" s="46" t="s">
        <v>89</v>
      </c>
      <c r="D7" s="47" t="s">
        <v>33</v>
      </c>
      <c r="E7" s="47" t="s">
        <v>21</v>
      </c>
      <c r="F7" s="15">
        <v>5</v>
      </c>
      <c r="G7" s="50" t="s">
        <v>11</v>
      </c>
      <c r="H7" s="50">
        <v>54</v>
      </c>
      <c r="I7" s="15" t="s">
        <v>176</v>
      </c>
      <c r="J7" s="23">
        <f>H7/($D$5/100)</f>
        <v>98.181818181818173</v>
      </c>
    </row>
    <row r="8" spans="1:10" ht="16.149999999999999" customHeight="1" x14ac:dyDescent="0.25">
      <c r="A8" s="15">
        <v>2</v>
      </c>
      <c r="B8" s="39" t="s">
        <v>182</v>
      </c>
      <c r="C8" s="46" t="s">
        <v>110</v>
      </c>
      <c r="D8" s="47" t="s">
        <v>63</v>
      </c>
      <c r="E8" s="47" t="s">
        <v>111</v>
      </c>
      <c r="F8" s="15">
        <v>5</v>
      </c>
      <c r="G8" s="50" t="s">
        <v>11</v>
      </c>
      <c r="H8" s="50">
        <v>52</v>
      </c>
      <c r="I8" s="15" t="s">
        <v>176</v>
      </c>
      <c r="J8" s="23">
        <f t="shared" ref="J8:J33" si="0">H8/($D$5/100)</f>
        <v>94.545454545454533</v>
      </c>
    </row>
    <row r="9" spans="1:10" ht="16.149999999999999" customHeight="1" x14ac:dyDescent="0.25">
      <c r="A9" s="15">
        <v>3</v>
      </c>
      <c r="B9" s="39" t="s">
        <v>182</v>
      </c>
      <c r="C9" s="48" t="s">
        <v>106</v>
      </c>
      <c r="D9" s="47" t="s">
        <v>42</v>
      </c>
      <c r="E9" s="47" t="s">
        <v>22</v>
      </c>
      <c r="F9" s="15">
        <v>5</v>
      </c>
      <c r="G9" s="50" t="s">
        <v>11</v>
      </c>
      <c r="H9" s="50">
        <v>51</v>
      </c>
      <c r="I9" s="15" t="s">
        <v>176</v>
      </c>
      <c r="J9" s="23">
        <f t="shared" si="0"/>
        <v>92.72727272727272</v>
      </c>
    </row>
    <row r="10" spans="1:10" ht="16.149999999999999" customHeight="1" x14ac:dyDescent="0.25">
      <c r="A10" s="15">
        <v>4</v>
      </c>
      <c r="B10" s="39" t="s">
        <v>181</v>
      </c>
      <c r="C10" s="46" t="s">
        <v>93</v>
      </c>
      <c r="D10" s="47" t="s">
        <v>30</v>
      </c>
      <c r="E10" s="47" t="s">
        <v>13</v>
      </c>
      <c r="F10" s="15">
        <v>5</v>
      </c>
      <c r="G10" s="50" t="s">
        <v>11</v>
      </c>
      <c r="H10" s="50">
        <v>46</v>
      </c>
      <c r="I10" s="15" t="s">
        <v>176</v>
      </c>
      <c r="J10" s="23">
        <f t="shared" si="0"/>
        <v>83.636363636363626</v>
      </c>
    </row>
    <row r="11" spans="1:10" ht="16.149999999999999" customHeight="1" x14ac:dyDescent="0.25">
      <c r="A11" s="15">
        <v>5</v>
      </c>
      <c r="B11" s="39" t="s">
        <v>182</v>
      </c>
      <c r="C11" s="46" t="s">
        <v>114</v>
      </c>
      <c r="D11" s="47" t="s">
        <v>26</v>
      </c>
      <c r="E11" s="47" t="s">
        <v>13</v>
      </c>
      <c r="F11" s="15">
        <v>5</v>
      </c>
      <c r="G11" s="50" t="s">
        <v>11</v>
      </c>
      <c r="H11" s="50">
        <v>45</v>
      </c>
      <c r="I11" s="15" t="s">
        <v>176</v>
      </c>
      <c r="J11" s="23">
        <f t="shared" si="0"/>
        <v>81.818181818181813</v>
      </c>
    </row>
    <row r="12" spans="1:10" ht="16.149999999999999" customHeight="1" x14ac:dyDescent="0.25">
      <c r="A12" s="15">
        <v>6</v>
      </c>
      <c r="B12" s="39" t="s">
        <v>181</v>
      </c>
      <c r="C12" s="48" t="s">
        <v>76</v>
      </c>
      <c r="D12" s="47" t="s">
        <v>79</v>
      </c>
      <c r="E12" s="47" t="s">
        <v>17</v>
      </c>
      <c r="F12" s="15">
        <v>5</v>
      </c>
      <c r="G12" s="50" t="s">
        <v>11</v>
      </c>
      <c r="H12" s="50">
        <v>44</v>
      </c>
      <c r="I12" s="15" t="s">
        <v>176</v>
      </c>
      <c r="J12" s="23">
        <f t="shared" si="0"/>
        <v>80</v>
      </c>
    </row>
    <row r="13" spans="1:10" ht="16.149999999999999" customHeight="1" x14ac:dyDescent="0.25">
      <c r="A13" s="15">
        <v>7</v>
      </c>
      <c r="B13" s="39" t="s">
        <v>181</v>
      </c>
      <c r="C13" s="46" t="s">
        <v>87</v>
      </c>
      <c r="D13" s="47" t="s">
        <v>27</v>
      </c>
      <c r="E13" s="47" t="s">
        <v>88</v>
      </c>
      <c r="F13" s="15">
        <v>5</v>
      </c>
      <c r="G13" s="50" t="s">
        <v>11</v>
      </c>
      <c r="H13" s="50">
        <v>44</v>
      </c>
      <c r="I13" s="15" t="s">
        <v>176</v>
      </c>
      <c r="J13" s="23">
        <f t="shared" si="0"/>
        <v>80</v>
      </c>
    </row>
    <row r="14" spans="1:10" ht="16.149999999999999" customHeight="1" x14ac:dyDescent="0.25">
      <c r="A14" s="15">
        <v>8</v>
      </c>
      <c r="B14" s="39" t="s">
        <v>182</v>
      </c>
      <c r="C14" s="46" t="s">
        <v>113</v>
      </c>
      <c r="D14" s="49" t="s">
        <v>42</v>
      </c>
      <c r="E14" s="47" t="s">
        <v>24</v>
      </c>
      <c r="F14" s="15">
        <v>5</v>
      </c>
      <c r="G14" s="50" t="s">
        <v>11</v>
      </c>
      <c r="H14" s="50">
        <v>43</v>
      </c>
      <c r="I14" s="15" t="s">
        <v>176</v>
      </c>
      <c r="J14" s="23">
        <f t="shared" si="0"/>
        <v>78.181818181818173</v>
      </c>
    </row>
    <row r="15" spans="1:10" ht="16.149999999999999" customHeight="1" x14ac:dyDescent="0.25">
      <c r="A15" s="15">
        <v>9</v>
      </c>
      <c r="B15" s="39" t="s">
        <v>181</v>
      </c>
      <c r="C15" s="46" t="s">
        <v>86</v>
      </c>
      <c r="D15" s="47" t="s">
        <v>20</v>
      </c>
      <c r="E15" s="47" t="s">
        <v>21</v>
      </c>
      <c r="F15" s="15">
        <v>5</v>
      </c>
      <c r="G15" s="50" t="s">
        <v>11</v>
      </c>
      <c r="H15" s="50">
        <v>42</v>
      </c>
      <c r="I15" s="15" t="s">
        <v>176</v>
      </c>
      <c r="J15" s="23">
        <f t="shared" si="0"/>
        <v>76.36363636363636</v>
      </c>
    </row>
    <row r="16" spans="1:10" ht="16.149999999999999" customHeight="1" x14ac:dyDescent="0.25">
      <c r="A16" s="15">
        <v>10</v>
      </c>
      <c r="B16" s="39" t="s">
        <v>181</v>
      </c>
      <c r="C16" s="46" t="s">
        <v>82</v>
      </c>
      <c r="D16" s="47" t="s">
        <v>83</v>
      </c>
      <c r="E16" s="47" t="s">
        <v>24</v>
      </c>
      <c r="F16" s="15">
        <v>5</v>
      </c>
      <c r="G16" s="50" t="s">
        <v>11</v>
      </c>
      <c r="H16" s="50">
        <v>41</v>
      </c>
      <c r="I16" s="15" t="s">
        <v>176</v>
      </c>
      <c r="J16" s="23">
        <f t="shared" si="0"/>
        <v>74.545454545454533</v>
      </c>
    </row>
    <row r="17" spans="1:10" ht="16.149999999999999" customHeight="1" x14ac:dyDescent="0.25">
      <c r="A17" s="15">
        <v>11</v>
      </c>
      <c r="B17" s="39" t="s">
        <v>181</v>
      </c>
      <c r="C17" s="46" t="s">
        <v>91</v>
      </c>
      <c r="D17" s="47" t="s">
        <v>79</v>
      </c>
      <c r="E17" s="47" t="s">
        <v>14</v>
      </c>
      <c r="F17" s="15">
        <v>5</v>
      </c>
      <c r="G17" s="50" t="s">
        <v>11</v>
      </c>
      <c r="H17" s="50">
        <v>39</v>
      </c>
      <c r="I17" s="15" t="s">
        <v>176</v>
      </c>
      <c r="J17" s="23">
        <f t="shared" si="0"/>
        <v>70.909090909090907</v>
      </c>
    </row>
    <row r="18" spans="1:10" ht="16.149999999999999" customHeight="1" x14ac:dyDescent="0.25">
      <c r="A18" s="15">
        <v>12</v>
      </c>
      <c r="B18" s="39" t="s">
        <v>182</v>
      </c>
      <c r="C18" s="46" t="s">
        <v>112</v>
      </c>
      <c r="D18" s="47" t="s">
        <v>63</v>
      </c>
      <c r="E18" s="47" t="s">
        <v>24</v>
      </c>
      <c r="F18" s="15">
        <v>5</v>
      </c>
      <c r="G18" s="50" t="s">
        <v>11</v>
      </c>
      <c r="H18" s="50">
        <v>39</v>
      </c>
      <c r="I18" s="15" t="s">
        <v>176</v>
      </c>
      <c r="J18" s="23">
        <f t="shared" si="0"/>
        <v>70.909090909090907</v>
      </c>
    </row>
    <row r="19" spans="1:10" ht="16.149999999999999" customHeight="1" x14ac:dyDescent="0.25">
      <c r="A19" s="15">
        <v>13</v>
      </c>
      <c r="B19" s="39" t="s">
        <v>181</v>
      </c>
      <c r="C19" s="46" t="s">
        <v>85</v>
      </c>
      <c r="D19" s="47" t="s">
        <v>30</v>
      </c>
      <c r="E19" s="47" t="s">
        <v>21</v>
      </c>
      <c r="F19" s="15">
        <v>5</v>
      </c>
      <c r="G19" s="50" t="s">
        <v>11</v>
      </c>
      <c r="H19" s="50">
        <v>38</v>
      </c>
      <c r="I19" s="15" t="s">
        <v>176</v>
      </c>
      <c r="J19" s="23">
        <f t="shared" si="0"/>
        <v>69.090909090909079</v>
      </c>
    </row>
    <row r="20" spans="1:10" ht="16.149999999999999" customHeight="1" x14ac:dyDescent="0.25">
      <c r="A20" s="15">
        <v>14</v>
      </c>
      <c r="B20" s="39" t="s">
        <v>181</v>
      </c>
      <c r="C20" s="46" t="s">
        <v>92</v>
      </c>
      <c r="D20" s="47" t="s">
        <v>55</v>
      </c>
      <c r="E20" s="47" t="s">
        <v>14</v>
      </c>
      <c r="F20" s="15">
        <v>5</v>
      </c>
      <c r="G20" s="50" t="s">
        <v>11</v>
      </c>
      <c r="H20" s="50">
        <v>36</v>
      </c>
      <c r="I20" s="15" t="s">
        <v>176</v>
      </c>
      <c r="J20" s="23">
        <f t="shared" si="0"/>
        <v>65.454545454545453</v>
      </c>
    </row>
    <row r="21" spans="1:10" ht="16.149999999999999" customHeight="1" x14ac:dyDescent="0.25">
      <c r="A21" s="15">
        <v>15</v>
      </c>
      <c r="B21" s="39" t="s">
        <v>182</v>
      </c>
      <c r="C21" s="48" t="s">
        <v>109</v>
      </c>
      <c r="D21" s="47" t="s">
        <v>63</v>
      </c>
      <c r="E21" s="47" t="s">
        <v>31</v>
      </c>
      <c r="F21" s="15">
        <v>5</v>
      </c>
      <c r="G21" s="50" t="s">
        <v>11</v>
      </c>
      <c r="H21" s="50">
        <v>36</v>
      </c>
      <c r="I21" s="15" t="s">
        <v>176</v>
      </c>
      <c r="J21" s="23">
        <f t="shared" si="0"/>
        <v>65.454545454545453</v>
      </c>
    </row>
    <row r="22" spans="1:10" ht="16.149999999999999" customHeight="1" x14ac:dyDescent="0.25">
      <c r="A22" s="15">
        <v>16</v>
      </c>
      <c r="B22" s="39" t="s">
        <v>181</v>
      </c>
      <c r="C22" s="46" t="s">
        <v>40</v>
      </c>
      <c r="D22" s="39" t="s">
        <v>23</v>
      </c>
      <c r="E22" s="39" t="s">
        <v>13</v>
      </c>
      <c r="F22" s="15">
        <v>5</v>
      </c>
      <c r="G22" s="50" t="s">
        <v>11</v>
      </c>
      <c r="H22" s="15">
        <v>34</v>
      </c>
      <c r="I22" s="15" t="s">
        <v>176</v>
      </c>
      <c r="J22" s="23">
        <f t="shared" si="0"/>
        <v>61.818181818181813</v>
      </c>
    </row>
    <row r="23" spans="1:10" ht="16.149999999999999" customHeight="1" x14ac:dyDescent="0.25">
      <c r="A23" s="15">
        <v>17</v>
      </c>
      <c r="B23" s="39" t="s">
        <v>18</v>
      </c>
      <c r="C23" s="48" t="s">
        <v>165</v>
      </c>
      <c r="D23" s="39" t="s">
        <v>153</v>
      </c>
      <c r="E23" s="39" t="s">
        <v>57</v>
      </c>
      <c r="F23" s="15">
        <v>5</v>
      </c>
      <c r="G23" s="50" t="s">
        <v>11</v>
      </c>
      <c r="H23" s="15">
        <v>34</v>
      </c>
      <c r="I23" s="15" t="s">
        <v>176</v>
      </c>
      <c r="J23" s="23">
        <f t="shared" si="0"/>
        <v>61.818181818181813</v>
      </c>
    </row>
    <row r="24" spans="1:10" ht="16.149999999999999" customHeight="1" x14ac:dyDescent="0.25">
      <c r="A24" s="15">
        <v>18</v>
      </c>
      <c r="B24" s="39" t="s">
        <v>181</v>
      </c>
      <c r="C24" s="48" t="s">
        <v>78</v>
      </c>
      <c r="D24" s="47" t="s">
        <v>63</v>
      </c>
      <c r="E24" s="47" t="s">
        <v>21</v>
      </c>
      <c r="F24" s="15">
        <v>5</v>
      </c>
      <c r="G24" s="50" t="s">
        <v>11</v>
      </c>
      <c r="H24" s="50">
        <v>31</v>
      </c>
      <c r="I24" s="15" t="s">
        <v>178</v>
      </c>
      <c r="J24" s="23">
        <f t="shared" si="0"/>
        <v>56.36363636363636</v>
      </c>
    </row>
    <row r="25" spans="1:10" ht="16.149999999999999" customHeight="1" x14ac:dyDescent="0.25">
      <c r="A25" s="15">
        <v>19</v>
      </c>
      <c r="B25" s="39" t="s">
        <v>181</v>
      </c>
      <c r="C25" s="46" t="s">
        <v>81</v>
      </c>
      <c r="D25" s="47" t="s">
        <v>26</v>
      </c>
      <c r="E25" s="47" t="s">
        <v>13</v>
      </c>
      <c r="F25" s="15">
        <v>5</v>
      </c>
      <c r="G25" s="50" t="s">
        <v>11</v>
      </c>
      <c r="H25" s="50">
        <v>31</v>
      </c>
      <c r="I25" s="15" t="s">
        <v>178</v>
      </c>
      <c r="J25" s="23">
        <f t="shared" si="0"/>
        <v>56.36363636363636</v>
      </c>
    </row>
    <row r="26" spans="1:10" ht="16.149999999999999" customHeight="1" x14ac:dyDescent="0.25">
      <c r="A26" s="9">
        <v>20</v>
      </c>
      <c r="B26" s="8" t="s">
        <v>18</v>
      </c>
      <c r="C26" s="5" t="s">
        <v>159</v>
      </c>
      <c r="D26" s="5" t="s">
        <v>183</v>
      </c>
      <c r="E26" s="5" t="s">
        <v>160</v>
      </c>
      <c r="F26" s="9">
        <v>5</v>
      </c>
      <c r="G26" s="12" t="s">
        <v>11</v>
      </c>
      <c r="H26" s="9">
        <v>30</v>
      </c>
      <c r="I26" s="9" t="s">
        <v>179</v>
      </c>
      <c r="J26" s="22">
        <f t="shared" si="0"/>
        <v>54.54545454545454</v>
      </c>
    </row>
    <row r="27" spans="1:10" ht="16.149999999999999" customHeight="1" x14ac:dyDescent="0.25">
      <c r="A27" s="9">
        <v>21</v>
      </c>
      <c r="B27" s="5" t="s">
        <v>18</v>
      </c>
      <c r="C27" s="5" t="s">
        <v>161</v>
      </c>
      <c r="D27" s="31" t="s">
        <v>16</v>
      </c>
      <c r="E27" s="5" t="s">
        <v>162</v>
      </c>
      <c r="F27" s="9">
        <v>5</v>
      </c>
      <c r="G27" s="12" t="s">
        <v>11</v>
      </c>
      <c r="H27" s="9">
        <v>30</v>
      </c>
      <c r="I27" s="9" t="s">
        <v>179</v>
      </c>
      <c r="J27" s="22">
        <f t="shared" si="0"/>
        <v>54.54545454545454</v>
      </c>
    </row>
    <row r="28" spans="1:10" ht="16.149999999999999" customHeight="1" x14ac:dyDescent="0.25">
      <c r="A28" s="9">
        <v>22</v>
      </c>
      <c r="B28" s="5" t="s">
        <v>18</v>
      </c>
      <c r="C28" s="5" t="s">
        <v>164</v>
      </c>
      <c r="D28" s="5" t="s">
        <v>51</v>
      </c>
      <c r="E28" s="5" t="s">
        <v>13</v>
      </c>
      <c r="F28" s="9">
        <v>5</v>
      </c>
      <c r="G28" s="12" t="s">
        <v>11</v>
      </c>
      <c r="H28" s="9">
        <v>30</v>
      </c>
      <c r="I28" s="9" t="s">
        <v>179</v>
      </c>
      <c r="J28" s="22">
        <f t="shared" si="0"/>
        <v>54.54545454545454</v>
      </c>
    </row>
    <row r="29" spans="1:10" ht="16.149999999999999" customHeight="1" x14ac:dyDescent="0.25">
      <c r="A29" s="9">
        <v>23</v>
      </c>
      <c r="B29" s="5" t="s">
        <v>181</v>
      </c>
      <c r="C29" s="30" t="s">
        <v>84</v>
      </c>
      <c r="D29" s="21" t="s">
        <v>51</v>
      </c>
      <c r="E29" s="21" t="s">
        <v>22</v>
      </c>
      <c r="F29" s="9">
        <v>5</v>
      </c>
      <c r="G29" s="12" t="s">
        <v>11</v>
      </c>
      <c r="H29" s="12">
        <v>28</v>
      </c>
      <c r="I29" s="9" t="s">
        <v>179</v>
      </c>
      <c r="J29" s="22">
        <f t="shared" si="0"/>
        <v>50.909090909090907</v>
      </c>
    </row>
    <row r="30" spans="1:10" ht="16.149999999999999" customHeight="1" x14ac:dyDescent="0.25">
      <c r="A30" s="9">
        <v>24</v>
      </c>
      <c r="B30" s="5" t="s">
        <v>18</v>
      </c>
      <c r="C30" s="5" t="s">
        <v>163</v>
      </c>
      <c r="D30" s="5" t="s">
        <v>26</v>
      </c>
      <c r="E30" s="5" t="s">
        <v>111</v>
      </c>
      <c r="F30" s="9">
        <v>5</v>
      </c>
      <c r="G30" s="12" t="s">
        <v>11</v>
      </c>
      <c r="H30" s="9">
        <v>25</v>
      </c>
      <c r="I30" s="9" t="s">
        <v>179</v>
      </c>
      <c r="J30" s="22">
        <f t="shared" si="0"/>
        <v>45.454545454545453</v>
      </c>
    </row>
    <row r="31" spans="1:10" ht="16.149999999999999" customHeight="1" x14ac:dyDescent="0.25">
      <c r="A31" s="9">
        <v>25</v>
      </c>
      <c r="B31" s="5" t="s">
        <v>181</v>
      </c>
      <c r="C31" s="30" t="s">
        <v>90</v>
      </c>
      <c r="D31" s="21" t="s">
        <v>33</v>
      </c>
      <c r="E31" s="21" t="s">
        <v>14</v>
      </c>
      <c r="F31" s="9">
        <v>5</v>
      </c>
      <c r="G31" s="12" t="s">
        <v>11</v>
      </c>
      <c r="H31" s="12">
        <v>23</v>
      </c>
      <c r="I31" s="9" t="s">
        <v>179</v>
      </c>
      <c r="J31" s="22">
        <f t="shared" si="0"/>
        <v>41.818181818181813</v>
      </c>
    </row>
    <row r="32" spans="1:10" ht="16.149999999999999" customHeight="1" x14ac:dyDescent="0.25">
      <c r="A32" s="9">
        <v>26</v>
      </c>
      <c r="B32" s="5" t="s">
        <v>181</v>
      </c>
      <c r="C32" s="13" t="s">
        <v>80</v>
      </c>
      <c r="D32" s="21" t="s">
        <v>20</v>
      </c>
      <c r="E32" s="21" t="s">
        <v>22</v>
      </c>
      <c r="F32" s="9">
        <v>5</v>
      </c>
      <c r="G32" s="12" t="s">
        <v>11</v>
      </c>
      <c r="H32" s="12">
        <v>21</v>
      </c>
      <c r="I32" s="9" t="s">
        <v>179</v>
      </c>
      <c r="J32" s="22">
        <f t="shared" si="0"/>
        <v>38.18181818181818</v>
      </c>
    </row>
    <row r="33" spans="1:10" ht="16.149999999999999" customHeight="1" x14ac:dyDescent="0.25">
      <c r="A33" s="9">
        <v>27</v>
      </c>
      <c r="B33" s="5" t="s">
        <v>182</v>
      </c>
      <c r="C33" s="13" t="s">
        <v>107</v>
      </c>
      <c r="D33" s="21" t="s">
        <v>108</v>
      </c>
      <c r="E33" s="21" t="s">
        <v>24</v>
      </c>
      <c r="F33" s="9">
        <v>5</v>
      </c>
      <c r="G33" s="12" t="s">
        <v>11</v>
      </c>
      <c r="H33" s="12">
        <v>11</v>
      </c>
      <c r="I33" s="9" t="s">
        <v>179</v>
      </c>
      <c r="J33" s="22">
        <f t="shared" si="0"/>
        <v>20</v>
      </c>
    </row>
  </sheetData>
  <autoFilter ref="A6:J14" xr:uid="{00000000-0009-0000-0000-000000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A7:J33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workbookViewId="0">
      <selection activeCell="A4" sqref="A4:H4"/>
    </sheetView>
  </sheetViews>
  <sheetFormatPr defaultRowHeight="15" x14ac:dyDescent="0.25"/>
  <cols>
    <col min="1" max="1" width="5.42578125" customWidth="1"/>
    <col min="2" max="2" width="40" customWidth="1"/>
    <col min="3" max="3" width="19.7109375" customWidth="1"/>
    <col min="4" max="4" width="16.85546875" customWidth="1"/>
    <col min="5" max="5" width="19" customWidth="1"/>
    <col min="6" max="7" width="9.140625" style="26"/>
    <col min="8" max="8" width="10.85546875" style="26" customWidth="1"/>
    <col min="9" max="9" width="13.28515625" style="26" customWidth="1"/>
    <col min="10" max="10" width="14.140625" style="26" customWidth="1"/>
  </cols>
  <sheetData>
    <row r="1" spans="1:10" ht="15.75" x14ac:dyDescent="0.25">
      <c r="A1" s="53"/>
      <c r="B1" s="53"/>
      <c r="C1" s="53"/>
      <c r="D1" s="53"/>
      <c r="E1" s="53"/>
      <c r="F1" s="25"/>
      <c r="G1" s="25"/>
      <c r="H1" s="25"/>
      <c r="I1" s="25"/>
      <c r="J1" s="25"/>
    </row>
    <row r="2" spans="1:10" ht="15.75" x14ac:dyDescent="0.25">
      <c r="A2" s="52"/>
      <c r="B2" s="1"/>
      <c r="C2" s="1"/>
      <c r="D2" s="1"/>
      <c r="E2" s="1"/>
      <c r="F2" s="24"/>
      <c r="G2" s="74" t="s">
        <v>180</v>
      </c>
      <c r="H2" s="75"/>
      <c r="I2" s="75"/>
      <c r="J2" s="25"/>
    </row>
    <row r="3" spans="1:10" ht="15.75" x14ac:dyDescent="0.25">
      <c r="A3" s="52"/>
      <c r="B3" s="1"/>
      <c r="C3" s="1"/>
      <c r="D3" s="1"/>
      <c r="E3" s="1"/>
      <c r="F3" s="24"/>
      <c r="G3" s="74" t="s">
        <v>172</v>
      </c>
      <c r="H3" s="75"/>
      <c r="I3" s="75"/>
      <c r="J3" s="75"/>
    </row>
    <row r="4" spans="1:10" ht="15.75" x14ac:dyDescent="0.25">
      <c r="A4" s="74" t="s">
        <v>77</v>
      </c>
      <c r="B4" s="74"/>
      <c r="C4" s="74"/>
      <c r="D4" s="74"/>
      <c r="E4" s="74"/>
      <c r="F4" s="74"/>
      <c r="G4" s="74"/>
      <c r="H4" s="74"/>
      <c r="I4" s="51"/>
      <c r="J4" s="51"/>
    </row>
    <row r="5" spans="1:10" ht="15.75" x14ac:dyDescent="0.25">
      <c r="A5" s="59"/>
      <c r="B5" s="76" t="s">
        <v>0</v>
      </c>
      <c r="C5" s="76"/>
      <c r="D5" s="76"/>
      <c r="E5" s="60">
        <v>55</v>
      </c>
      <c r="F5" s="51"/>
      <c r="G5" s="51"/>
      <c r="H5" s="51"/>
      <c r="I5" s="51"/>
      <c r="J5" s="51"/>
    </row>
    <row r="6" spans="1:10" ht="33.75" customHeight="1" x14ac:dyDescent="0.25">
      <c r="A6" s="32" t="s">
        <v>1</v>
      </c>
      <c r="B6" s="56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  <c r="I6" s="58" t="s">
        <v>9</v>
      </c>
      <c r="J6" s="57" t="s">
        <v>10</v>
      </c>
    </row>
    <row r="7" spans="1:10" ht="16.149999999999999" customHeight="1" x14ac:dyDescent="0.25">
      <c r="A7" s="63">
        <v>1</v>
      </c>
      <c r="B7" s="3" t="s">
        <v>181</v>
      </c>
      <c r="C7" s="61" t="s">
        <v>95</v>
      </c>
      <c r="D7" s="3" t="s">
        <v>56</v>
      </c>
      <c r="E7" s="3" t="s">
        <v>13</v>
      </c>
      <c r="F7" s="15">
        <v>6</v>
      </c>
      <c r="G7" s="15" t="s">
        <v>11</v>
      </c>
      <c r="H7" s="15">
        <v>47</v>
      </c>
      <c r="I7" s="64" t="s">
        <v>176</v>
      </c>
      <c r="J7" s="16">
        <f>H7/($E$5/100)</f>
        <v>85.454545454545453</v>
      </c>
    </row>
    <row r="8" spans="1:10" ht="16.149999999999999" customHeight="1" x14ac:dyDescent="0.25">
      <c r="A8" s="63">
        <v>2</v>
      </c>
      <c r="B8" s="3" t="s">
        <v>185</v>
      </c>
      <c r="C8" s="61" t="s">
        <v>120</v>
      </c>
      <c r="D8" s="3" t="s">
        <v>46</v>
      </c>
      <c r="E8" s="3" t="s">
        <v>121</v>
      </c>
      <c r="F8" s="15">
        <v>6</v>
      </c>
      <c r="G8" s="15" t="s">
        <v>11</v>
      </c>
      <c r="H8" s="15">
        <v>47</v>
      </c>
      <c r="I8" s="64" t="s">
        <v>176</v>
      </c>
      <c r="J8" s="16">
        <f t="shared" ref="J8:J31" si="0">H8/($E$5/100)</f>
        <v>85.454545454545453</v>
      </c>
    </row>
    <row r="9" spans="1:10" ht="16.149999999999999" customHeight="1" x14ac:dyDescent="0.25">
      <c r="A9" s="63">
        <v>3</v>
      </c>
      <c r="B9" s="3" t="s">
        <v>186</v>
      </c>
      <c r="C9" s="61" t="s">
        <v>122</v>
      </c>
      <c r="D9" s="3" t="s">
        <v>35</v>
      </c>
      <c r="E9" s="3" t="s">
        <v>62</v>
      </c>
      <c r="F9" s="15">
        <v>6</v>
      </c>
      <c r="G9" s="15" t="s">
        <v>11</v>
      </c>
      <c r="H9" s="15">
        <v>47</v>
      </c>
      <c r="I9" s="64" t="s">
        <v>176</v>
      </c>
      <c r="J9" s="16">
        <f t="shared" si="0"/>
        <v>85.454545454545453</v>
      </c>
    </row>
    <row r="10" spans="1:10" ht="16.149999999999999" customHeight="1" x14ac:dyDescent="0.25">
      <c r="A10" s="63">
        <v>4</v>
      </c>
      <c r="B10" s="3" t="s">
        <v>18</v>
      </c>
      <c r="C10" s="43" t="s">
        <v>169</v>
      </c>
      <c r="D10" s="3" t="s">
        <v>15</v>
      </c>
      <c r="E10" s="3" t="s">
        <v>14</v>
      </c>
      <c r="F10" s="15">
        <v>6</v>
      </c>
      <c r="G10" s="15" t="s">
        <v>11</v>
      </c>
      <c r="H10" s="15">
        <v>47</v>
      </c>
      <c r="I10" s="64" t="s">
        <v>176</v>
      </c>
      <c r="J10" s="16">
        <f t="shared" si="0"/>
        <v>85.454545454545453</v>
      </c>
    </row>
    <row r="11" spans="1:10" ht="16.149999999999999" customHeight="1" x14ac:dyDescent="0.25">
      <c r="A11" s="63">
        <v>5</v>
      </c>
      <c r="B11" s="3" t="s">
        <v>185</v>
      </c>
      <c r="C11" s="61" t="s">
        <v>67</v>
      </c>
      <c r="D11" s="3" t="s">
        <v>68</v>
      </c>
      <c r="E11" s="3" t="s">
        <v>37</v>
      </c>
      <c r="F11" s="15">
        <v>6</v>
      </c>
      <c r="G11" s="15" t="s">
        <v>11</v>
      </c>
      <c r="H11" s="15">
        <v>45</v>
      </c>
      <c r="I11" s="64" t="s">
        <v>176</v>
      </c>
      <c r="J11" s="16">
        <f t="shared" si="0"/>
        <v>81.818181818181813</v>
      </c>
    </row>
    <row r="12" spans="1:10" ht="16.149999999999999" customHeight="1" x14ac:dyDescent="0.25">
      <c r="A12" s="63">
        <v>6</v>
      </c>
      <c r="B12" s="3" t="s">
        <v>18</v>
      </c>
      <c r="C12" s="43" t="s">
        <v>166</v>
      </c>
      <c r="D12" s="44" t="s">
        <v>52</v>
      </c>
      <c r="E12" s="44" t="s">
        <v>167</v>
      </c>
      <c r="F12" s="15">
        <v>6</v>
      </c>
      <c r="G12" s="15" t="s">
        <v>11</v>
      </c>
      <c r="H12" s="63">
        <v>45</v>
      </c>
      <c r="I12" s="64" t="s">
        <v>176</v>
      </c>
      <c r="J12" s="16">
        <f t="shared" si="0"/>
        <v>81.818181818181813</v>
      </c>
    </row>
    <row r="13" spans="1:10" ht="16.149999999999999" customHeight="1" x14ac:dyDescent="0.25">
      <c r="A13" s="63">
        <v>7</v>
      </c>
      <c r="B13" s="3" t="s">
        <v>18</v>
      </c>
      <c r="C13" s="43" t="s">
        <v>170</v>
      </c>
      <c r="D13" s="3" t="s">
        <v>56</v>
      </c>
      <c r="E13" s="3" t="s">
        <v>25</v>
      </c>
      <c r="F13" s="15">
        <v>6</v>
      </c>
      <c r="G13" s="15" t="s">
        <v>11</v>
      </c>
      <c r="H13" s="15">
        <v>44</v>
      </c>
      <c r="I13" s="64" t="s">
        <v>176</v>
      </c>
      <c r="J13" s="16">
        <f t="shared" si="0"/>
        <v>80</v>
      </c>
    </row>
    <row r="14" spans="1:10" ht="16.149999999999999" customHeight="1" x14ac:dyDescent="0.25">
      <c r="A14" s="63">
        <v>8</v>
      </c>
      <c r="B14" s="3" t="s">
        <v>186</v>
      </c>
      <c r="C14" s="61" t="s">
        <v>123</v>
      </c>
      <c r="D14" s="3" t="s">
        <v>36</v>
      </c>
      <c r="E14" s="3" t="s">
        <v>14</v>
      </c>
      <c r="F14" s="15">
        <v>6</v>
      </c>
      <c r="G14" s="15" t="s">
        <v>11</v>
      </c>
      <c r="H14" s="15">
        <v>43</v>
      </c>
      <c r="I14" s="64" t="s">
        <v>176</v>
      </c>
      <c r="J14" s="16">
        <f t="shared" si="0"/>
        <v>78.181818181818173</v>
      </c>
    </row>
    <row r="15" spans="1:10" ht="16.149999999999999" customHeight="1" x14ac:dyDescent="0.25">
      <c r="A15" s="63">
        <v>9</v>
      </c>
      <c r="B15" s="3" t="s">
        <v>58</v>
      </c>
      <c r="C15" s="3" t="s">
        <v>141</v>
      </c>
      <c r="D15" s="3" t="s">
        <v>59</v>
      </c>
      <c r="E15" s="3" t="s">
        <v>24</v>
      </c>
      <c r="F15" s="15">
        <v>6</v>
      </c>
      <c r="G15" s="15" t="s">
        <v>11</v>
      </c>
      <c r="H15" s="15">
        <v>42</v>
      </c>
      <c r="I15" s="64" t="s">
        <v>176</v>
      </c>
      <c r="J15" s="16">
        <f t="shared" si="0"/>
        <v>76.36363636363636</v>
      </c>
    </row>
    <row r="16" spans="1:10" ht="16.149999999999999" customHeight="1" x14ac:dyDescent="0.25">
      <c r="A16" s="63">
        <v>10</v>
      </c>
      <c r="B16" s="3" t="s">
        <v>186</v>
      </c>
      <c r="C16" s="61" t="s">
        <v>29</v>
      </c>
      <c r="D16" s="3" t="s">
        <v>30</v>
      </c>
      <c r="E16" s="3" t="s">
        <v>111</v>
      </c>
      <c r="F16" s="15">
        <v>6</v>
      </c>
      <c r="G16" s="15" t="s">
        <v>11</v>
      </c>
      <c r="H16" s="15">
        <v>41</v>
      </c>
      <c r="I16" s="64" t="s">
        <v>176</v>
      </c>
      <c r="J16" s="16">
        <f t="shared" si="0"/>
        <v>74.545454545454533</v>
      </c>
    </row>
    <row r="17" spans="1:11" ht="16.149999999999999" customHeight="1" x14ac:dyDescent="0.25">
      <c r="A17" s="63">
        <v>11</v>
      </c>
      <c r="B17" s="3" t="s">
        <v>18</v>
      </c>
      <c r="C17" s="43" t="s">
        <v>168</v>
      </c>
      <c r="D17" s="3" t="s">
        <v>16</v>
      </c>
      <c r="E17" s="3" t="s">
        <v>13</v>
      </c>
      <c r="F17" s="15">
        <v>6</v>
      </c>
      <c r="G17" s="15" t="s">
        <v>11</v>
      </c>
      <c r="H17" s="15">
        <v>40</v>
      </c>
      <c r="I17" s="64" t="s">
        <v>176</v>
      </c>
      <c r="J17" s="16">
        <f t="shared" si="0"/>
        <v>72.72727272727272</v>
      </c>
    </row>
    <row r="18" spans="1:11" ht="16.149999999999999" customHeight="1" x14ac:dyDescent="0.25">
      <c r="A18" s="63">
        <v>12</v>
      </c>
      <c r="B18" s="3" t="s">
        <v>181</v>
      </c>
      <c r="C18" s="61" t="s">
        <v>94</v>
      </c>
      <c r="D18" s="3" t="s">
        <v>55</v>
      </c>
      <c r="E18" s="3" t="s">
        <v>14</v>
      </c>
      <c r="F18" s="15">
        <v>6</v>
      </c>
      <c r="G18" s="15" t="s">
        <v>11</v>
      </c>
      <c r="H18" s="15">
        <v>39</v>
      </c>
      <c r="I18" s="64" t="s">
        <v>176</v>
      </c>
      <c r="J18" s="16">
        <f t="shared" si="0"/>
        <v>70.909090909090907</v>
      </c>
    </row>
    <row r="19" spans="1:11" ht="16.149999999999999" customHeight="1" x14ac:dyDescent="0.25">
      <c r="A19" s="63">
        <v>13</v>
      </c>
      <c r="B19" s="3" t="s">
        <v>181</v>
      </c>
      <c r="C19" s="61" t="s">
        <v>98</v>
      </c>
      <c r="D19" s="44" t="s">
        <v>99</v>
      </c>
      <c r="E19" s="44" t="s">
        <v>24</v>
      </c>
      <c r="F19" s="15">
        <v>6</v>
      </c>
      <c r="G19" s="65" t="s">
        <v>11</v>
      </c>
      <c r="H19" s="63">
        <v>39</v>
      </c>
      <c r="I19" s="64" t="s">
        <v>176</v>
      </c>
      <c r="J19" s="16">
        <f t="shared" si="0"/>
        <v>70.909090909090907</v>
      </c>
    </row>
    <row r="20" spans="1:11" ht="16.149999999999999" customHeight="1" x14ac:dyDescent="0.25">
      <c r="A20" s="63">
        <v>14</v>
      </c>
      <c r="B20" s="3" t="s">
        <v>58</v>
      </c>
      <c r="C20" s="3" t="s">
        <v>60</v>
      </c>
      <c r="D20" s="3" t="s">
        <v>66</v>
      </c>
      <c r="E20" s="3" t="s">
        <v>32</v>
      </c>
      <c r="F20" s="15">
        <v>6</v>
      </c>
      <c r="G20" s="15" t="s">
        <v>11</v>
      </c>
      <c r="H20" s="15">
        <v>38</v>
      </c>
      <c r="I20" s="64" t="s">
        <v>176</v>
      </c>
      <c r="J20" s="16">
        <f t="shared" si="0"/>
        <v>69.090909090909079</v>
      </c>
    </row>
    <row r="21" spans="1:11" ht="16.149999999999999" customHeight="1" x14ac:dyDescent="0.25">
      <c r="A21" s="63">
        <v>15</v>
      </c>
      <c r="B21" s="3" t="s">
        <v>181</v>
      </c>
      <c r="C21" s="61" t="s">
        <v>75</v>
      </c>
      <c r="D21" s="3" t="s">
        <v>15</v>
      </c>
      <c r="E21" s="3" t="s">
        <v>37</v>
      </c>
      <c r="F21" s="15">
        <v>6</v>
      </c>
      <c r="G21" s="15" t="s">
        <v>11</v>
      </c>
      <c r="H21" s="15">
        <v>37</v>
      </c>
      <c r="I21" s="64" t="s">
        <v>176</v>
      </c>
      <c r="J21" s="16">
        <f t="shared" si="0"/>
        <v>67.272727272727266</v>
      </c>
    </row>
    <row r="22" spans="1:11" ht="16.149999999999999" customHeight="1" x14ac:dyDescent="0.25">
      <c r="A22" s="63">
        <v>16</v>
      </c>
      <c r="B22" s="3" t="s">
        <v>181</v>
      </c>
      <c r="C22" s="61" t="s">
        <v>97</v>
      </c>
      <c r="D22" s="3" t="s">
        <v>46</v>
      </c>
      <c r="E22" s="3" t="s">
        <v>21</v>
      </c>
      <c r="F22" s="15">
        <v>6</v>
      </c>
      <c r="G22" s="15" t="s">
        <v>11</v>
      </c>
      <c r="H22" s="15">
        <v>35</v>
      </c>
      <c r="I22" s="64" t="s">
        <v>176</v>
      </c>
      <c r="J22" s="16">
        <f t="shared" si="0"/>
        <v>63.636363636363633</v>
      </c>
    </row>
    <row r="23" spans="1:11" ht="16.149999999999999" customHeight="1" x14ac:dyDescent="0.25">
      <c r="A23" s="63">
        <v>17</v>
      </c>
      <c r="B23" s="3" t="s">
        <v>181</v>
      </c>
      <c r="C23" s="3" t="s">
        <v>100</v>
      </c>
      <c r="D23" s="3" t="s">
        <v>101</v>
      </c>
      <c r="E23" s="3" t="s">
        <v>21</v>
      </c>
      <c r="F23" s="15">
        <v>6</v>
      </c>
      <c r="G23" s="65" t="s">
        <v>11</v>
      </c>
      <c r="H23" s="15">
        <v>33</v>
      </c>
      <c r="I23" s="64" t="s">
        <v>176</v>
      </c>
      <c r="J23" s="16">
        <f t="shared" si="0"/>
        <v>59.999999999999993</v>
      </c>
    </row>
    <row r="24" spans="1:11" ht="16.149999999999999" customHeight="1" x14ac:dyDescent="0.25">
      <c r="A24" s="63">
        <v>18</v>
      </c>
      <c r="B24" s="3" t="s">
        <v>58</v>
      </c>
      <c r="C24" s="3" t="s">
        <v>142</v>
      </c>
      <c r="D24" s="3" t="s">
        <v>55</v>
      </c>
      <c r="E24" s="3" t="s">
        <v>21</v>
      </c>
      <c r="F24" s="15">
        <v>6</v>
      </c>
      <c r="G24" s="15" t="s">
        <v>11</v>
      </c>
      <c r="H24" s="15">
        <v>33</v>
      </c>
      <c r="I24" s="64" t="s">
        <v>176</v>
      </c>
      <c r="J24" s="16">
        <f t="shared" si="0"/>
        <v>59.999999999999993</v>
      </c>
    </row>
    <row r="25" spans="1:11" ht="16.149999999999999" customHeight="1" x14ac:dyDescent="0.25">
      <c r="A25" s="63">
        <v>19</v>
      </c>
      <c r="B25" s="3" t="s">
        <v>58</v>
      </c>
      <c r="C25" s="3" t="s">
        <v>61</v>
      </c>
      <c r="D25" s="3" t="s">
        <v>51</v>
      </c>
      <c r="E25" s="3" t="s">
        <v>22</v>
      </c>
      <c r="F25" s="15">
        <v>6</v>
      </c>
      <c r="G25" s="15" t="s">
        <v>11</v>
      </c>
      <c r="H25" s="15">
        <v>33</v>
      </c>
      <c r="I25" s="64" t="s">
        <v>176</v>
      </c>
      <c r="J25" s="16">
        <f t="shared" si="0"/>
        <v>59.999999999999993</v>
      </c>
    </row>
    <row r="26" spans="1:11" ht="16.149999999999999" customHeight="1" x14ac:dyDescent="0.25">
      <c r="A26" s="63">
        <v>20</v>
      </c>
      <c r="B26" s="45" t="s">
        <v>184</v>
      </c>
      <c r="C26" s="61" t="s">
        <v>135</v>
      </c>
      <c r="D26" s="3" t="s">
        <v>136</v>
      </c>
      <c r="E26" s="3" t="s">
        <v>137</v>
      </c>
      <c r="F26" s="15">
        <v>6</v>
      </c>
      <c r="G26" s="15" t="s">
        <v>11</v>
      </c>
      <c r="H26" s="15">
        <v>32.5</v>
      </c>
      <c r="I26" s="64" t="s">
        <v>178</v>
      </c>
      <c r="J26" s="16">
        <f t="shared" si="0"/>
        <v>59.090909090909086</v>
      </c>
    </row>
    <row r="27" spans="1:11" ht="16.149999999999999" customHeight="1" x14ac:dyDescent="0.25">
      <c r="A27" s="70">
        <v>21</v>
      </c>
      <c r="B27" s="2" t="s">
        <v>181</v>
      </c>
      <c r="C27" s="62" t="s">
        <v>96</v>
      </c>
      <c r="D27" s="2" t="s">
        <v>79</v>
      </c>
      <c r="E27" s="2" t="s">
        <v>37</v>
      </c>
      <c r="F27" s="9">
        <v>6</v>
      </c>
      <c r="G27" s="9" t="s">
        <v>11</v>
      </c>
      <c r="H27" s="9">
        <v>30</v>
      </c>
      <c r="I27" s="66" t="s">
        <v>179</v>
      </c>
      <c r="J27" s="14">
        <f t="shared" si="0"/>
        <v>54.54545454545454</v>
      </c>
    </row>
    <row r="28" spans="1:11" ht="16.149999999999999" customHeight="1" x14ac:dyDescent="0.25">
      <c r="A28" s="70">
        <v>22</v>
      </c>
      <c r="B28" s="2" t="s">
        <v>58</v>
      </c>
      <c r="C28" s="2" t="s">
        <v>143</v>
      </c>
      <c r="D28" s="2" t="s">
        <v>27</v>
      </c>
      <c r="E28" s="2" t="s">
        <v>144</v>
      </c>
      <c r="F28" s="9">
        <v>6</v>
      </c>
      <c r="G28" s="9" t="s">
        <v>11</v>
      </c>
      <c r="H28" s="9">
        <v>26</v>
      </c>
      <c r="I28" s="66" t="s">
        <v>179</v>
      </c>
      <c r="J28" s="14">
        <f t="shared" si="0"/>
        <v>47.272727272727266</v>
      </c>
    </row>
    <row r="29" spans="1:11" ht="16.149999999999999" customHeight="1" x14ac:dyDescent="0.25">
      <c r="A29" s="70">
        <v>23</v>
      </c>
      <c r="B29" s="2" t="s">
        <v>182</v>
      </c>
      <c r="C29" s="62" t="s">
        <v>65</v>
      </c>
      <c r="D29" s="2" t="s">
        <v>66</v>
      </c>
      <c r="E29" s="2" t="s">
        <v>57</v>
      </c>
      <c r="F29" s="9">
        <v>6</v>
      </c>
      <c r="G29" s="9" t="s">
        <v>11</v>
      </c>
      <c r="H29" s="9">
        <v>12</v>
      </c>
      <c r="I29" s="66" t="s">
        <v>179</v>
      </c>
      <c r="J29" s="14">
        <f t="shared" si="0"/>
        <v>21.818181818181817</v>
      </c>
    </row>
    <row r="30" spans="1:11" ht="16.149999999999999" customHeight="1" x14ac:dyDescent="0.25">
      <c r="A30" s="70">
        <v>24</v>
      </c>
      <c r="B30" s="2" t="s">
        <v>182</v>
      </c>
      <c r="C30" s="62" t="s">
        <v>115</v>
      </c>
      <c r="D30" s="2" t="s">
        <v>116</v>
      </c>
      <c r="E30" s="2" t="s">
        <v>34</v>
      </c>
      <c r="F30" s="9">
        <v>6</v>
      </c>
      <c r="G30" s="9" t="s">
        <v>11</v>
      </c>
      <c r="H30" s="9">
        <v>9</v>
      </c>
      <c r="I30" s="66" t="s">
        <v>179</v>
      </c>
      <c r="J30" s="14">
        <f t="shared" si="0"/>
        <v>16.363636363636363</v>
      </c>
    </row>
    <row r="31" spans="1:11" ht="16.149999999999999" customHeight="1" x14ac:dyDescent="0.25">
      <c r="A31" s="70">
        <v>25</v>
      </c>
      <c r="B31" s="2" t="s">
        <v>182</v>
      </c>
      <c r="C31" s="62" t="s">
        <v>117</v>
      </c>
      <c r="D31" s="2" t="s">
        <v>46</v>
      </c>
      <c r="E31" s="2" t="s">
        <v>17</v>
      </c>
      <c r="F31" s="9">
        <v>6</v>
      </c>
      <c r="G31" s="9" t="s">
        <v>11</v>
      </c>
      <c r="H31" s="9">
        <v>7</v>
      </c>
      <c r="I31" s="66" t="s">
        <v>179</v>
      </c>
      <c r="J31" s="16">
        <f t="shared" si="0"/>
        <v>12.727272727272727</v>
      </c>
      <c r="K31" s="7"/>
    </row>
  </sheetData>
  <autoFilter ref="A6:J31" xr:uid="{00000000-0009-0000-0000-000001000000}">
    <sortState xmlns:xlrd2="http://schemas.microsoft.com/office/spreadsheetml/2017/richdata2" ref="A7:J31">
      <sortCondition descending="1" ref="H1"/>
    </sortState>
  </autoFilter>
  <sortState xmlns:xlrd2="http://schemas.microsoft.com/office/spreadsheetml/2017/richdata2" ref="A7:J31">
    <sortCondition descending="1" ref="H7"/>
  </sortState>
  <mergeCells count="4">
    <mergeCell ref="B5:D5"/>
    <mergeCell ref="A4:H4"/>
    <mergeCell ref="G2:I2"/>
    <mergeCell ref="G3:J3"/>
  </mergeCell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A4" sqref="A4:H4"/>
    </sheetView>
  </sheetViews>
  <sheetFormatPr defaultRowHeight="15" x14ac:dyDescent="0.25"/>
  <cols>
    <col min="1" max="1" width="6.5703125" customWidth="1"/>
    <col min="2" max="2" width="39.5703125" customWidth="1"/>
    <col min="3" max="3" width="16.28515625" customWidth="1"/>
    <col min="4" max="4" width="14.140625" customWidth="1"/>
    <col min="5" max="5" width="18.5703125" customWidth="1"/>
    <col min="6" max="6" width="9.140625" style="26"/>
    <col min="7" max="7" width="11.28515625" style="26" bestFit="1" customWidth="1"/>
    <col min="8" max="8" width="11.85546875" style="26" customWidth="1"/>
    <col min="9" max="9" width="16.140625" style="26" customWidth="1"/>
    <col min="10" max="10" width="12.85546875" style="26" customWidth="1"/>
  </cols>
  <sheetData>
    <row r="1" spans="1:10" ht="15.75" x14ac:dyDescent="0.25">
      <c r="A1" s="53"/>
      <c r="B1" s="53"/>
      <c r="C1" s="53"/>
      <c r="D1" s="53"/>
      <c r="E1" s="53"/>
      <c r="F1" s="25"/>
      <c r="G1" s="25"/>
      <c r="H1" s="25"/>
      <c r="I1" s="25"/>
      <c r="J1" s="25"/>
    </row>
    <row r="2" spans="1:10" ht="15.75" x14ac:dyDescent="0.25">
      <c r="A2" s="52"/>
      <c r="B2" s="1"/>
      <c r="C2" s="1"/>
      <c r="D2" s="1"/>
      <c r="E2" s="1"/>
      <c r="F2" s="24"/>
      <c r="G2" s="74" t="s">
        <v>180</v>
      </c>
      <c r="H2" s="75"/>
      <c r="I2" s="75"/>
      <c r="J2" s="25"/>
    </row>
    <row r="3" spans="1:10" ht="15.75" x14ac:dyDescent="0.25">
      <c r="A3" s="52"/>
      <c r="B3" s="1"/>
      <c r="C3" s="1"/>
      <c r="D3" s="1"/>
      <c r="E3" s="1"/>
      <c r="F3" s="24"/>
      <c r="G3" s="74" t="s">
        <v>172</v>
      </c>
      <c r="H3" s="75"/>
      <c r="I3" s="75"/>
      <c r="J3" s="75"/>
    </row>
    <row r="4" spans="1:10" ht="15.75" x14ac:dyDescent="0.25">
      <c r="A4" s="79" t="s">
        <v>12</v>
      </c>
      <c r="B4" s="79"/>
      <c r="C4" s="79"/>
      <c r="D4" s="79"/>
      <c r="E4" s="79"/>
      <c r="F4" s="79"/>
      <c r="G4" s="79"/>
      <c r="H4" s="79"/>
      <c r="I4" s="51"/>
      <c r="J4" s="51"/>
    </row>
    <row r="5" spans="1:10" ht="15.75" x14ac:dyDescent="0.25">
      <c r="A5" s="71" t="s">
        <v>0</v>
      </c>
      <c r="B5" s="72"/>
      <c r="C5" s="73"/>
      <c r="D5" s="54">
        <v>25</v>
      </c>
      <c r="E5" s="55"/>
      <c r="F5" s="51"/>
      <c r="G5" s="51"/>
      <c r="H5" s="51"/>
      <c r="I5" s="51"/>
      <c r="J5" s="51"/>
    </row>
    <row r="6" spans="1:10" ht="40.15" customHeight="1" x14ac:dyDescent="0.25">
      <c r="A6" s="56" t="s">
        <v>1</v>
      </c>
      <c r="B6" s="56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  <c r="I6" s="58" t="s">
        <v>9</v>
      </c>
      <c r="J6" s="57" t="s">
        <v>10</v>
      </c>
    </row>
    <row r="7" spans="1:10" ht="16.149999999999999" customHeight="1" x14ac:dyDescent="0.25">
      <c r="A7" s="15">
        <v>1</v>
      </c>
      <c r="B7" s="3" t="s">
        <v>186</v>
      </c>
      <c r="C7" s="34" t="s">
        <v>38</v>
      </c>
      <c r="D7" s="34" t="s">
        <v>39</v>
      </c>
      <c r="E7" s="34" t="s">
        <v>24</v>
      </c>
      <c r="F7" s="15">
        <v>7</v>
      </c>
      <c r="G7" s="15" t="s">
        <v>11</v>
      </c>
      <c r="H7" s="15">
        <v>23</v>
      </c>
      <c r="I7" s="18" t="s">
        <v>176</v>
      </c>
      <c r="J7" s="19">
        <f>H7/($D$5/100)</f>
        <v>92</v>
      </c>
    </row>
    <row r="8" spans="1:10" ht="16.149999999999999" customHeight="1" x14ac:dyDescent="0.25">
      <c r="A8" s="15">
        <v>2</v>
      </c>
      <c r="B8" s="3" t="s">
        <v>186</v>
      </c>
      <c r="C8" s="34" t="s">
        <v>124</v>
      </c>
      <c r="D8" s="34" t="s">
        <v>20</v>
      </c>
      <c r="E8" s="34" t="s">
        <v>41</v>
      </c>
      <c r="F8" s="15">
        <v>7</v>
      </c>
      <c r="G8" s="15" t="s">
        <v>11</v>
      </c>
      <c r="H8" s="15">
        <v>22</v>
      </c>
      <c r="I8" s="18" t="s">
        <v>176</v>
      </c>
      <c r="J8" s="19">
        <f t="shared" ref="J8:J22" si="0">H8/($D$5/100)</f>
        <v>88</v>
      </c>
    </row>
    <row r="9" spans="1:10" ht="16.149999999999999" customHeight="1" x14ac:dyDescent="0.25">
      <c r="A9" s="15">
        <v>3</v>
      </c>
      <c r="B9" s="3" t="s">
        <v>186</v>
      </c>
      <c r="C9" s="34" t="s">
        <v>125</v>
      </c>
      <c r="D9" s="34" t="s">
        <v>126</v>
      </c>
      <c r="E9" s="34" t="s">
        <v>127</v>
      </c>
      <c r="F9" s="15">
        <v>7</v>
      </c>
      <c r="G9" s="15" t="s">
        <v>11</v>
      </c>
      <c r="H9" s="15">
        <v>22</v>
      </c>
      <c r="I9" s="18" t="s">
        <v>176</v>
      </c>
      <c r="J9" s="19">
        <f t="shared" si="0"/>
        <v>88</v>
      </c>
    </row>
    <row r="10" spans="1:10" ht="16.149999999999999" customHeight="1" x14ac:dyDescent="0.25">
      <c r="A10" s="15">
        <v>4</v>
      </c>
      <c r="B10" s="3" t="s">
        <v>58</v>
      </c>
      <c r="C10" s="34" t="s">
        <v>145</v>
      </c>
      <c r="D10" s="34" t="s">
        <v>30</v>
      </c>
      <c r="E10" s="34" t="s">
        <v>146</v>
      </c>
      <c r="F10" s="15">
        <v>7</v>
      </c>
      <c r="G10" s="15" t="s">
        <v>11</v>
      </c>
      <c r="H10" s="15">
        <v>19</v>
      </c>
      <c r="I10" s="18" t="s">
        <v>176</v>
      </c>
      <c r="J10" s="19">
        <f t="shared" si="0"/>
        <v>76</v>
      </c>
    </row>
    <row r="11" spans="1:10" ht="16.149999999999999" customHeight="1" x14ac:dyDescent="0.25">
      <c r="A11" s="15">
        <v>5</v>
      </c>
      <c r="B11" s="3" t="s">
        <v>186</v>
      </c>
      <c r="C11" s="34" t="s">
        <v>45</v>
      </c>
      <c r="D11" s="34" t="s">
        <v>46</v>
      </c>
      <c r="E11" s="34" t="s">
        <v>47</v>
      </c>
      <c r="F11" s="15">
        <v>7</v>
      </c>
      <c r="G11" s="15" t="s">
        <v>11</v>
      </c>
      <c r="H11" s="15">
        <v>19</v>
      </c>
      <c r="I11" s="18" t="s">
        <v>176</v>
      </c>
      <c r="J11" s="19">
        <f t="shared" si="0"/>
        <v>76</v>
      </c>
    </row>
    <row r="12" spans="1:10" ht="16.149999999999999" customHeight="1" x14ac:dyDescent="0.25">
      <c r="A12" s="15">
        <v>6</v>
      </c>
      <c r="B12" s="3" t="s">
        <v>186</v>
      </c>
      <c r="C12" s="34" t="s">
        <v>128</v>
      </c>
      <c r="D12" s="34" t="s">
        <v>55</v>
      </c>
      <c r="E12" s="34" t="s">
        <v>28</v>
      </c>
      <c r="F12" s="15">
        <v>7</v>
      </c>
      <c r="G12" s="15" t="s">
        <v>11</v>
      </c>
      <c r="H12" s="69">
        <v>17</v>
      </c>
      <c r="I12" s="18" t="s">
        <v>176</v>
      </c>
      <c r="J12" s="19">
        <f t="shared" si="0"/>
        <v>68</v>
      </c>
    </row>
    <row r="13" spans="1:10" ht="16.149999999999999" customHeight="1" x14ac:dyDescent="0.25">
      <c r="A13" s="15">
        <v>7</v>
      </c>
      <c r="B13" s="3" t="s">
        <v>186</v>
      </c>
      <c r="C13" s="34" t="s">
        <v>43</v>
      </c>
      <c r="D13" s="34" t="s">
        <v>44</v>
      </c>
      <c r="E13" s="34" t="s">
        <v>24</v>
      </c>
      <c r="F13" s="15">
        <v>7</v>
      </c>
      <c r="G13" s="15" t="s">
        <v>11</v>
      </c>
      <c r="H13" s="15">
        <v>15</v>
      </c>
      <c r="I13" s="18" t="s">
        <v>176</v>
      </c>
      <c r="J13" s="19">
        <f t="shared" si="0"/>
        <v>60</v>
      </c>
    </row>
    <row r="14" spans="1:10" ht="16.149999999999999" customHeight="1" x14ac:dyDescent="0.25">
      <c r="A14" s="9">
        <v>8</v>
      </c>
      <c r="B14" s="2" t="s">
        <v>58</v>
      </c>
      <c r="C14" s="28" t="s">
        <v>147</v>
      </c>
      <c r="D14" s="28" t="s">
        <v>148</v>
      </c>
      <c r="E14" s="28" t="s">
        <v>22</v>
      </c>
      <c r="F14" s="9">
        <v>7</v>
      </c>
      <c r="G14" s="9" t="s">
        <v>11</v>
      </c>
      <c r="H14" s="9">
        <v>13</v>
      </c>
      <c r="I14" s="17" t="s">
        <v>179</v>
      </c>
      <c r="J14" s="19">
        <f t="shared" si="0"/>
        <v>52</v>
      </c>
    </row>
    <row r="15" spans="1:10" ht="16.149999999999999" customHeight="1" x14ac:dyDescent="0.25">
      <c r="A15" s="9">
        <v>9</v>
      </c>
      <c r="B15" s="2" t="s">
        <v>181</v>
      </c>
      <c r="C15" s="28" t="s">
        <v>104</v>
      </c>
      <c r="D15" s="28" t="s">
        <v>105</v>
      </c>
      <c r="E15" s="28" t="s">
        <v>24</v>
      </c>
      <c r="F15" s="9">
        <v>7</v>
      </c>
      <c r="G15" s="9" t="s">
        <v>11</v>
      </c>
      <c r="H15" s="9">
        <v>13</v>
      </c>
      <c r="I15" s="17" t="s">
        <v>179</v>
      </c>
      <c r="J15" s="19">
        <f t="shared" si="0"/>
        <v>52</v>
      </c>
    </row>
    <row r="16" spans="1:10" ht="16.149999999999999" customHeight="1" x14ac:dyDescent="0.25">
      <c r="A16" s="9">
        <v>10</v>
      </c>
      <c r="B16" s="2" t="s">
        <v>186</v>
      </c>
      <c r="C16" s="28" t="s">
        <v>129</v>
      </c>
      <c r="D16" s="28" t="s">
        <v>50</v>
      </c>
      <c r="E16" s="28" t="s">
        <v>130</v>
      </c>
      <c r="F16" s="9">
        <v>7</v>
      </c>
      <c r="G16" s="9" t="s">
        <v>11</v>
      </c>
      <c r="H16" s="9">
        <v>12</v>
      </c>
      <c r="I16" s="17" t="s">
        <v>179</v>
      </c>
      <c r="J16" s="19">
        <f t="shared" si="0"/>
        <v>48</v>
      </c>
    </row>
    <row r="17" spans="1:10" ht="16.149999999999999" customHeight="1" x14ac:dyDescent="0.25">
      <c r="A17" s="9">
        <v>11</v>
      </c>
      <c r="B17" s="2" t="s">
        <v>186</v>
      </c>
      <c r="C17" s="28" t="s">
        <v>131</v>
      </c>
      <c r="D17" s="28" t="s">
        <v>63</v>
      </c>
      <c r="E17" s="28" t="s">
        <v>31</v>
      </c>
      <c r="F17" s="9">
        <v>7</v>
      </c>
      <c r="G17" s="9" t="s">
        <v>11</v>
      </c>
      <c r="H17" s="9">
        <v>12</v>
      </c>
      <c r="I17" s="17" t="s">
        <v>179</v>
      </c>
      <c r="J17" s="19">
        <f t="shared" si="0"/>
        <v>48</v>
      </c>
    </row>
    <row r="18" spans="1:10" ht="16.149999999999999" customHeight="1" x14ac:dyDescent="0.25">
      <c r="A18" s="9">
        <v>12</v>
      </c>
      <c r="B18" s="2" t="s">
        <v>58</v>
      </c>
      <c r="C18" s="28" t="s">
        <v>149</v>
      </c>
      <c r="D18" s="28" t="s">
        <v>63</v>
      </c>
      <c r="E18" s="28" t="s">
        <v>37</v>
      </c>
      <c r="F18" s="9">
        <v>7</v>
      </c>
      <c r="G18" s="9" t="s">
        <v>11</v>
      </c>
      <c r="H18" s="9">
        <v>11</v>
      </c>
      <c r="I18" s="17" t="s">
        <v>179</v>
      </c>
      <c r="J18" s="19">
        <f t="shared" si="0"/>
        <v>44</v>
      </c>
    </row>
    <row r="19" spans="1:10" ht="16.149999999999999" customHeight="1" x14ac:dyDescent="0.25">
      <c r="A19" s="9">
        <v>13</v>
      </c>
      <c r="B19" s="2" t="s">
        <v>58</v>
      </c>
      <c r="C19" s="28" t="s">
        <v>150</v>
      </c>
      <c r="D19" s="28" t="s">
        <v>151</v>
      </c>
      <c r="E19" s="28" t="s">
        <v>13</v>
      </c>
      <c r="F19" s="9">
        <v>7</v>
      </c>
      <c r="G19" s="9" t="s">
        <v>11</v>
      </c>
      <c r="H19" s="9">
        <v>10</v>
      </c>
      <c r="I19" s="17" t="s">
        <v>179</v>
      </c>
      <c r="J19" s="19">
        <f t="shared" si="0"/>
        <v>40</v>
      </c>
    </row>
    <row r="20" spans="1:10" ht="16.149999999999999" customHeight="1" x14ac:dyDescent="0.25">
      <c r="A20" s="9">
        <v>14</v>
      </c>
      <c r="B20" s="2" t="s">
        <v>181</v>
      </c>
      <c r="C20" s="28" t="s">
        <v>64</v>
      </c>
      <c r="D20" s="28" t="s">
        <v>30</v>
      </c>
      <c r="E20" s="28" t="s">
        <v>62</v>
      </c>
      <c r="F20" s="9">
        <v>7</v>
      </c>
      <c r="G20" s="9" t="s">
        <v>11</v>
      </c>
      <c r="H20" s="9">
        <v>10</v>
      </c>
      <c r="I20" s="17" t="s">
        <v>179</v>
      </c>
      <c r="J20" s="19">
        <f t="shared" si="0"/>
        <v>40</v>
      </c>
    </row>
    <row r="21" spans="1:10" ht="16.149999999999999" customHeight="1" x14ac:dyDescent="0.25">
      <c r="A21" s="9">
        <v>15</v>
      </c>
      <c r="B21" s="2" t="s">
        <v>58</v>
      </c>
      <c r="C21" s="28" t="s">
        <v>152</v>
      </c>
      <c r="D21" s="28" t="s">
        <v>153</v>
      </c>
      <c r="E21" s="28" t="s">
        <v>140</v>
      </c>
      <c r="F21" s="9">
        <v>7</v>
      </c>
      <c r="G21" s="9" t="s">
        <v>11</v>
      </c>
      <c r="H21" s="10">
        <v>9</v>
      </c>
      <c r="I21" s="17" t="s">
        <v>179</v>
      </c>
      <c r="J21" s="19">
        <f t="shared" si="0"/>
        <v>36</v>
      </c>
    </row>
    <row r="22" spans="1:10" ht="16.149999999999999" customHeight="1" x14ac:dyDescent="0.25">
      <c r="A22" s="9">
        <v>16</v>
      </c>
      <c r="B22" s="2" t="s">
        <v>181</v>
      </c>
      <c r="C22" s="28" t="s">
        <v>102</v>
      </c>
      <c r="D22" s="28" t="s">
        <v>101</v>
      </c>
      <c r="E22" s="28" t="s">
        <v>103</v>
      </c>
      <c r="F22" s="9">
        <v>7</v>
      </c>
      <c r="G22" s="9" t="s">
        <v>11</v>
      </c>
      <c r="H22" s="9">
        <v>8</v>
      </c>
      <c r="I22" s="17" t="s">
        <v>179</v>
      </c>
      <c r="J22" s="19">
        <f t="shared" si="0"/>
        <v>32</v>
      </c>
    </row>
    <row r="23" spans="1:10" ht="15.75" x14ac:dyDescent="0.25">
      <c r="A23" s="6"/>
      <c r="B23" s="4"/>
    </row>
    <row r="24" spans="1:10" ht="15.75" x14ac:dyDescent="0.25">
      <c r="A24" s="6"/>
      <c r="B24" s="4"/>
    </row>
    <row r="25" spans="1:10" ht="15.75" x14ac:dyDescent="0.25">
      <c r="A25" s="6"/>
      <c r="B25" s="4"/>
    </row>
    <row r="26" spans="1:10" ht="15.75" x14ac:dyDescent="0.25">
      <c r="A26" s="6"/>
      <c r="B26" s="4"/>
    </row>
    <row r="27" spans="1:10" ht="15.75" x14ac:dyDescent="0.25">
      <c r="A27" s="6"/>
      <c r="B27" s="4"/>
    </row>
    <row r="28" spans="1:10" ht="15.75" x14ac:dyDescent="0.25">
      <c r="A28" s="6"/>
      <c r="B28" s="4"/>
    </row>
    <row r="29" spans="1:10" ht="15.75" x14ac:dyDescent="0.25">
      <c r="A29" s="6"/>
      <c r="B29" s="4"/>
    </row>
    <row r="30" spans="1:10" ht="15.75" x14ac:dyDescent="0.25">
      <c r="A30" s="6"/>
      <c r="B30" s="4"/>
    </row>
    <row r="31" spans="1:10" ht="15.75" x14ac:dyDescent="0.25">
      <c r="A31" s="6"/>
      <c r="B31" s="4"/>
    </row>
    <row r="32" spans="1:10" ht="15.75" x14ac:dyDescent="0.25">
      <c r="A32" s="6"/>
      <c r="B32" s="4"/>
    </row>
    <row r="33" spans="1:2" ht="15.75" x14ac:dyDescent="0.25">
      <c r="A33" s="6"/>
      <c r="B33" s="4"/>
    </row>
    <row r="34" spans="1:2" ht="15.75" x14ac:dyDescent="0.25">
      <c r="A34" s="6"/>
      <c r="B34" s="4"/>
    </row>
    <row r="35" spans="1:2" x14ac:dyDescent="0.25">
      <c r="A35" s="4"/>
      <c r="B35" s="4"/>
    </row>
  </sheetData>
  <sortState xmlns:xlrd2="http://schemas.microsoft.com/office/spreadsheetml/2017/richdata2" ref="A7:J22">
    <sortCondition descending="1" ref="H7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40.42578125" customWidth="1"/>
    <col min="3" max="3" width="18.42578125" customWidth="1"/>
    <col min="4" max="4" width="16" customWidth="1"/>
    <col min="5" max="5" width="20.28515625" customWidth="1"/>
    <col min="6" max="7" width="9.140625" style="26"/>
    <col min="8" max="8" width="10.85546875" style="26" customWidth="1"/>
    <col min="9" max="9" width="13.85546875" style="26" customWidth="1"/>
    <col min="10" max="10" width="13.7109375" style="26" customWidth="1"/>
  </cols>
  <sheetData>
    <row r="1" spans="1:10" ht="15.75" x14ac:dyDescent="0.25">
      <c r="A1" s="53"/>
      <c r="B1" s="53"/>
      <c r="C1" s="53"/>
      <c r="D1" s="53"/>
      <c r="E1" s="53"/>
      <c r="F1" s="25"/>
      <c r="G1" s="25"/>
      <c r="H1" s="25"/>
      <c r="I1" s="25"/>
      <c r="J1" s="25"/>
    </row>
    <row r="2" spans="1:10" ht="15.75" x14ac:dyDescent="0.25">
      <c r="A2" s="52"/>
      <c r="B2" s="1"/>
      <c r="C2" s="1"/>
      <c r="D2" s="1"/>
      <c r="E2" s="1"/>
      <c r="F2" s="24"/>
      <c r="G2" s="74" t="s">
        <v>180</v>
      </c>
      <c r="H2" s="75"/>
      <c r="I2" s="75"/>
      <c r="J2" s="25"/>
    </row>
    <row r="3" spans="1:10" ht="15.75" x14ac:dyDescent="0.25">
      <c r="A3" s="52"/>
      <c r="B3" s="1"/>
      <c r="C3" s="1"/>
      <c r="D3" s="1"/>
      <c r="E3" s="1"/>
      <c r="F3" s="24"/>
      <c r="G3" s="74" t="s">
        <v>172</v>
      </c>
      <c r="H3" s="75"/>
      <c r="I3" s="75"/>
      <c r="J3" s="75"/>
    </row>
    <row r="4" spans="1:10" ht="15.75" x14ac:dyDescent="0.25">
      <c r="A4" s="79" t="s">
        <v>77</v>
      </c>
      <c r="B4" s="79"/>
      <c r="C4" s="79"/>
      <c r="D4" s="79"/>
      <c r="E4" s="79"/>
      <c r="F4" s="79"/>
      <c r="G4" s="79"/>
      <c r="H4" s="79"/>
      <c r="I4" s="51"/>
      <c r="J4" s="51"/>
    </row>
    <row r="5" spans="1:10" ht="15.75" x14ac:dyDescent="0.25">
      <c r="A5" s="71" t="s">
        <v>0</v>
      </c>
      <c r="B5" s="72"/>
      <c r="C5" s="73"/>
      <c r="D5" s="67">
        <v>60</v>
      </c>
      <c r="E5" s="68"/>
      <c r="F5" s="51"/>
      <c r="G5" s="51"/>
      <c r="H5" s="51"/>
      <c r="I5" s="51"/>
      <c r="J5" s="51"/>
    </row>
    <row r="6" spans="1:10" ht="46.9" customHeight="1" x14ac:dyDescent="0.25">
      <c r="A6" s="56" t="s">
        <v>1</v>
      </c>
      <c r="B6" s="56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  <c r="I6" s="58" t="s">
        <v>9</v>
      </c>
      <c r="J6" s="57" t="s">
        <v>10</v>
      </c>
    </row>
    <row r="7" spans="1:10" s="27" customFormat="1" ht="16.149999999999999" customHeight="1" x14ac:dyDescent="0.25">
      <c r="A7" s="15">
        <v>1</v>
      </c>
      <c r="B7" s="39" t="s">
        <v>186</v>
      </c>
      <c r="C7" s="39" t="s">
        <v>132</v>
      </c>
      <c r="D7" s="39" t="s">
        <v>26</v>
      </c>
      <c r="E7" s="39" t="s">
        <v>28</v>
      </c>
      <c r="F7" s="15">
        <v>8</v>
      </c>
      <c r="G7" s="20" t="s">
        <v>11</v>
      </c>
      <c r="H7" s="15">
        <v>57</v>
      </c>
      <c r="I7" s="15" t="s">
        <v>176</v>
      </c>
      <c r="J7" s="23">
        <f>H7/($D$5/100)</f>
        <v>95</v>
      </c>
    </row>
    <row r="8" spans="1:10" s="27" customFormat="1" ht="16.149999999999999" customHeight="1" x14ac:dyDescent="0.25">
      <c r="A8" s="15">
        <v>2</v>
      </c>
      <c r="B8" s="39" t="s">
        <v>186</v>
      </c>
      <c r="C8" s="39" t="s">
        <v>53</v>
      </c>
      <c r="D8" s="39" t="s">
        <v>27</v>
      </c>
      <c r="E8" s="39" t="s">
        <v>24</v>
      </c>
      <c r="F8" s="15">
        <v>8</v>
      </c>
      <c r="G8" s="15" t="s">
        <v>11</v>
      </c>
      <c r="H8" s="15">
        <v>55</v>
      </c>
      <c r="I8" s="15" t="s">
        <v>176</v>
      </c>
      <c r="J8" s="23">
        <f t="shared" ref="J8:J24" si="0">H8/($D$5/100)</f>
        <v>91.666666666666671</v>
      </c>
    </row>
    <row r="9" spans="1:10" s="27" customFormat="1" ht="16.149999999999999" customHeight="1" x14ac:dyDescent="0.25">
      <c r="A9" s="15">
        <v>3</v>
      </c>
      <c r="B9" s="39" t="s">
        <v>186</v>
      </c>
      <c r="C9" s="39" t="s">
        <v>133</v>
      </c>
      <c r="D9" s="39" t="s">
        <v>52</v>
      </c>
      <c r="E9" s="39" t="s">
        <v>48</v>
      </c>
      <c r="F9" s="15">
        <v>8</v>
      </c>
      <c r="G9" s="15" t="s">
        <v>11</v>
      </c>
      <c r="H9" s="15">
        <v>54</v>
      </c>
      <c r="I9" s="15" t="s">
        <v>176</v>
      </c>
      <c r="J9" s="23">
        <f t="shared" si="0"/>
        <v>90</v>
      </c>
    </row>
    <row r="10" spans="1:10" s="27" customFormat="1" ht="16.149999999999999" customHeight="1" x14ac:dyDescent="0.25">
      <c r="A10" s="15">
        <v>4</v>
      </c>
      <c r="B10" s="40" t="s">
        <v>18</v>
      </c>
      <c r="C10" s="41" t="s">
        <v>171</v>
      </c>
      <c r="D10" s="39" t="s">
        <v>68</v>
      </c>
      <c r="E10" s="39" t="s">
        <v>21</v>
      </c>
      <c r="F10" s="15">
        <v>8</v>
      </c>
      <c r="G10" s="20" t="s">
        <v>11</v>
      </c>
      <c r="H10" s="15">
        <v>54</v>
      </c>
      <c r="I10" s="15" t="s">
        <v>176</v>
      </c>
      <c r="J10" s="23">
        <f t="shared" si="0"/>
        <v>90</v>
      </c>
    </row>
    <row r="11" spans="1:10" s="27" customFormat="1" ht="16.149999999999999" customHeight="1" x14ac:dyDescent="0.25">
      <c r="A11" s="15">
        <v>5</v>
      </c>
      <c r="B11" s="39" t="s">
        <v>186</v>
      </c>
      <c r="C11" s="39" t="s">
        <v>188</v>
      </c>
      <c r="D11" s="39" t="s">
        <v>50</v>
      </c>
      <c r="E11" s="39" t="s">
        <v>37</v>
      </c>
      <c r="F11" s="15">
        <v>8</v>
      </c>
      <c r="G11" s="15" t="s">
        <v>11</v>
      </c>
      <c r="H11" s="15">
        <v>51</v>
      </c>
      <c r="I11" s="15" t="s">
        <v>176</v>
      </c>
      <c r="J11" s="23">
        <f t="shared" si="0"/>
        <v>85</v>
      </c>
    </row>
    <row r="12" spans="1:10" s="27" customFormat="1" ht="16.149999999999999" customHeight="1" x14ac:dyDescent="0.25">
      <c r="A12" s="15">
        <v>6</v>
      </c>
      <c r="B12" s="39" t="s">
        <v>187</v>
      </c>
      <c r="C12" s="42" t="s">
        <v>19</v>
      </c>
      <c r="D12" s="42" t="s">
        <v>119</v>
      </c>
      <c r="E12" s="42" t="s">
        <v>24</v>
      </c>
      <c r="F12" s="15">
        <v>8</v>
      </c>
      <c r="G12" s="15" t="s">
        <v>11</v>
      </c>
      <c r="H12" s="15">
        <v>50</v>
      </c>
      <c r="I12" s="15" t="s">
        <v>176</v>
      </c>
      <c r="J12" s="23">
        <f t="shared" si="0"/>
        <v>83.333333333333343</v>
      </c>
    </row>
    <row r="13" spans="1:10" s="27" customFormat="1" ht="16.149999999999999" customHeight="1" x14ac:dyDescent="0.25">
      <c r="A13" s="15">
        <v>7</v>
      </c>
      <c r="B13" s="39" t="s">
        <v>186</v>
      </c>
      <c r="C13" s="39" t="s">
        <v>74</v>
      </c>
      <c r="D13" s="39" t="s">
        <v>134</v>
      </c>
      <c r="E13" s="39" t="s">
        <v>21</v>
      </c>
      <c r="F13" s="15">
        <v>8</v>
      </c>
      <c r="G13" s="15" t="s">
        <v>11</v>
      </c>
      <c r="H13" s="15">
        <v>50</v>
      </c>
      <c r="I13" s="15" t="s">
        <v>176</v>
      </c>
      <c r="J13" s="23">
        <f t="shared" si="0"/>
        <v>83.333333333333343</v>
      </c>
    </row>
    <row r="14" spans="1:10" s="27" customFormat="1" ht="16.149999999999999" customHeight="1" x14ac:dyDescent="0.25">
      <c r="A14" s="15">
        <v>8</v>
      </c>
      <c r="B14" s="39" t="s">
        <v>187</v>
      </c>
      <c r="C14" s="42" t="s">
        <v>118</v>
      </c>
      <c r="D14" s="42" t="s">
        <v>63</v>
      </c>
      <c r="E14" s="42" t="s">
        <v>21</v>
      </c>
      <c r="F14" s="15">
        <v>8</v>
      </c>
      <c r="G14" s="20" t="s">
        <v>11</v>
      </c>
      <c r="H14" s="15">
        <v>46</v>
      </c>
      <c r="I14" s="15" t="s">
        <v>176</v>
      </c>
      <c r="J14" s="23">
        <f t="shared" si="0"/>
        <v>76.666666666666671</v>
      </c>
    </row>
    <row r="15" spans="1:10" s="27" customFormat="1" ht="16.149999999999999" customHeight="1" x14ac:dyDescent="0.25">
      <c r="A15" s="15">
        <v>9</v>
      </c>
      <c r="B15" s="39" t="s">
        <v>58</v>
      </c>
      <c r="C15" s="39" t="s">
        <v>154</v>
      </c>
      <c r="D15" s="39" t="s">
        <v>68</v>
      </c>
      <c r="E15" s="39" t="s">
        <v>25</v>
      </c>
      <c r="F15" s="15">
        <v>8</v>
      </c>
      <c r="G15" s="20" t="s">
        <v>11</v>
      </c>
      <c r="H15" s="15">
        <v>39</v>
      </c>
      <c r="I15" s="15" t="s">
        <v>176</v>
      </c>
      <c r="J15" s="23">
        <f t="shared" si="0"/>
        <v>65</v>
      </c>
    </row>
    <row r="16" spans="1:10" ht="16.149999999999999" customHeight="1" x14ac:dyDescent="0.25">
      <c r="A16" s="9">
        <v>10</v>
      </c>
      <c r="B16" s="5" t="s">
        <v>58</v>
      </c>
      <c r="C16" s="5" t="s">
        <v>155</v>
      </c>
      <c r="D16" s="5" t="s">
        <v>46</v>
      </c>
      <c r="E16" s="5" t="s">
        <v>21</v>
      </c>
      <c r="F16" s="9">
        <v>8</v>
      </c>
      <c r="G16" s="9" t="s">
        <v>11</v>
      </c>
      <c r="H16" s="9">
        <v>30</v>
      </c>
      <c r="I16" s="11" t="s">
        <v>177</v>
      </c>
      <c r="J16" s="22">
        <f t="shared" si="0"/>
        <v>50</v>
      </c>
    </row>
    <row r="17" spans="1:10" ht="16.149999999999999" customHeight="1" x14ac:dyDescent="0.25">
      <c r="A17" s="9">
        <v>11</v>
      </c>
      <c r="B17" s="5" t="s">
        <v>58</v>
      </c>
      <c r="C17" s="5" t="s">
        <v>156</v>
      </c>
      <c r="D17" s="5" t="s">
        <v>35</v>
      </c>
      <c r="E17" s="5" t="s">
        <v>17</v>
      </c>
      <c r="F17" s="9">
        <v>8</v>
      </c>
      <c r="G17" s="9" t="s">
        <v>11</v>
      </c>
      <c r="H17" s="9">
        <v>30</v>
      </c>
      <c r="I17" s="11" t="s">
        <v>177</v>
      </c>
      <c r="J17" s="22">
        <f t="shared" si="0"/>
        <v>50</v>
      </c>
    </row>
    <row r="18" spans="1:10" ht="16.149999999999999" customHeight="1" x14ac:dyDescent="0.25">
      <c r="A18" s="9">
        <v>12</v>
      </c>
      <c r="B18" s="5" t="s">
        <v>58</v>
      </c>
      <c r="C18" s="5" t="s">
        <v>157</v>
      </c>
      <c r="D18" s="5" t="s">
        <v>56</v>
      </c>
      <c r="E18" s="5" t="s">
        <v>13</v>
      </c>
      <c r="F18" s="9">
        <v>8</v>
      </c>
      <c r="G18" s="9" t="s">
        <v>11</v>
      </c>
      <c r="H18" s="9">
        <v>29</v>
      </c>
      <c r="I18" s="11" t="s">
        <v>177</v>
      </c>
      <c r="J18" s="22">
        <f t="shared" si="0"/>
        <v>48.333333333333336</v>
      </c>
    </row>
    <row r="19" spans="1:10" ht="16.149999999999999" customHeight="1" x14ac:dyDescent="0.25">
      <c r="A19" s="9">
        <v>13</v>
      </c>
      <c r="B19" s="33" t="s">
        <v>184</v>
      </c>
      <c r="C19" s="5" t="s">
        <v>54</v>
      </c>
      <c r="D19" s="5" t="s">
        <v>138</v>
      </c>
      <c r="E19" s="5" t="s">
        <v>37</v>
      </c>
      <c r="F19" s="9">
        <v>8</v>
      </c>
      <c r="G19" s="9" t="s">
        <v>11</v>
      </c>
      <c r="H19" s="9">
        <v>28</v>
      </c>
      <c r="I19" s="11" t="s">
        <v>177</v>
      </c>
      <c r="J19" s="22">
        <f t="shared" si="0"/>
        <v>46.666666666666671</v>
      </c>
    </row>
    <row r="20" spans="1:10" ht="16.149999999999999" customHeight="1" x14ac:dyDescent="0.25">
      <c r="A20" s="9">
        <v>14</v>
      </c>
      <c r="B20" s="5" t="s">
        <v>58</v>
      </c>
      <c r="C20" s="5" t="s">
        <v>158</v>
      </c>
      <c r="D20" s="5" t="s">
        <v>26</v>
      </c>
      <c r="E20" s="5" t="s">
        <v>21</v>
      </c>
      <c r="F20" s="9">
        <v>8</v>
      </c>
      <c r="G20" s="9" t="s">
        <v>11</v>
      </c>
      <c r="H20" s="9">
        <v>28</v>
      </c>
      <c r="I20" s="11" t="s">
        <v>177</v>
      </c>
      <c r="J20" s="22">
        <f t="shared" si="0"/>
        <v>46.666666666666671</v>
      </c>
    </row>
    <row r="21" spans="1:10" ht="16.149999999999999" customHeight="1" x14ac:dyDescent="0.25">
      <c r="A21" s="9">
        <v>15</v>
      </c>
      <c r="B21" s="33" t="s">
        <v>184</v>
      </c>
      <c r="C21" s="5" t="s">
        <v>139</v>
      </c>
      <c r="D21" s="5" t="s">
        <v>56</v>
      </c>
      <c r="E21" s="5" t="s">
        <v>140</v>
      </c>
      <c r="F21" s="9">
        <v>8</v>
      </c>
      <c r="G21" s="11" t="s">
        <v>11</v>
      </c>
      <c r="H21" s="9">
        <v>21</v>
      </c>
      <c r="I21" s="11" t="s">
        <v>177</v>
      </c>
      <c r="J21" s="22">
        <f t="shared" si="0"/>
        <v>35</v>
      </c>
    </row>
    <row r="22" spans="1:10" ht="16.149999999999999" customHeight="1" x14ac:dyDescent="0.25">
      <c r="A22" s="9">
        <v>16</v>
      </c>
      <c r="B22" s="5" t="s">
        <v>182</v>
      </c>
      <c r="C22" s="5" t="s">
        <v>72</v>
      </c>
      <c r="D22" s="5" t="s">
        <v>73</v>
      </c>
      <c r="E22" s="5" t="s">
        <v>17</v>
      </c>
      <c r="F22" s="9">
        <v>8</v>
      </c>
      <c r="G22" s="9" t="s">
        <v>11</v>
      </c>
      <c r="H22" s="9">
        <v>11</v>
      </c>
      <c r="I22" s="11" t="s">
        <v>177</v>
      </c>
      <c r="J22" s="22">
        <f t="shared" si="0"/>
        <v>18.333333333333336</v>
      </c>
    </row>
    <row r="23" spans="1:10" ht="16.149999999999999" customHeight="1" x14ac:dyDescent="0.25">
      <c r="A23" s="9">
        <v>17</v>
      </c>
      <c r="B23" s="5" t="s">
        <v>182</v>
      </c>
      <c r="C23" s="5" t="s">
        <v>69</v>
      </c>
      <c r="D23" s="5" t="s">
        <v>23</v>
      </c>
      <c r="E23" s="5" t="s">
        <v>70</v>
      </c>
      <c r="F23" s="9">
        <v>8</v>
      </c>
      <c r="G23" s="11" t="s">
        <v>11</v>
      </c>
      <c r="H23" s="9">
        <v>10</v>
      </c>
      <c r="I23" s="11" t="s">
        <v>177</v>
      </c>
      <c r="J23" s="22">
        <f t="shared" si="0"/>
        <v>16.666666666666668</v>
      </c>
    </row>
    <row r="24" spans="1:10" ht="16.149999999999999" customHeight="1" x14ac:dyDescent="0.25">
      <c r="A24" s="9">
        <v>18</v>
      </c>
      <c r="B24" s="5" t="s">
        <v>182</v>
      </c>
      <c r="C24" s="5" t="s">
        <v>71</v>
      </c>
      <c r="D24" s="5" t="s">
        <v>55</v>
      </c>
      <c r="E24" s="5" t="s">
        <v>24</v>
      </c>
      <c r="F24" s="9">
        <v>8</v>
      </c>
      <c r="G24" s="9" t="s">
        <v>11</v>
      </c>
      <c r="H24" s="9">
        <v>9</v>
      </c>
      <c r="I24" s="11" t="s">
        <v>177</v>
      </c>
      <c r="J24" s="22">
        <f t="shared" si="0"/>
        <v>15</v>
      </c>
    </row>
  </sheetData>
  <autoFilter ref="A6:J24" xr:uid="{00000000-0009-0000-0000-000003000000}">
    <sortState xmlns:xlrd2="http://schemas.microsoft.com/office/spreadsheetml/2017/richdata2" ref="A7:K192">
      <sortCondition descending="1" ref="I6:I167"/>
    </sortState>
  </autoFilter>
  <sortState xmlns:xlrd2="http://schemas.microsoft.com/office/spreadsheetml/2017/richdata2" ref="A7:J24">
    <sortCondition descending="1" ref="H7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tabSelected="1" workbookViewId="0">
      <selection activeCell="A4" sqref="A4:H4"/>
    </sheetView>
  </sheetViews>
  <sheetFormatPr defaultRowHeight="15" x14ac:dyDescent="0.25"/>
  <cols>
    <col min="2" max="2" width="41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2"/>
      <c r="B2" s="1"/>
      <c r="C2" s="1"/>
      <c r="D2" s="1"/>
      <c r="E2" s="1"/>
      <c r="F2" s="1"/>
      <c r="G2" s="77" t="s">
        <v>180</v>
      </c>
      <c r="H2" s="78"/>
      <c r="I2" s="78"/>
      <c r="J2" s="29"/>
    </row>
    <row r="3" spans="1:10" ht="15.75" x14ac:dyDescent="0.25">
      <c r="A3" s="52"/>
      <c r="B3" s="1"/>
      <c r="C3" s="1"/>
      <c r="D3" s="1"/>
      <c r="E3" s="1"/>
      <c r="F3" s="1"/>
      <c r="G3" s="77" t="s">
        <v>172</v>
      </c>
      <c r="H3" s="78"/>
      <c r="I3" s="78"/>
      <c r="J3" s="78"/>
    </row>
    <row r="4" spans="1:10" ht="15.75" x14ac:dyDescent="0.25">
      <c r="A4" s="79" t="s">
        <v>77</v>
      </c>
      <c r="B4" s="79"/>
      <c r="C4" s="79"/>
      <c r="D4" s="79"/>
      <c r="E4" s="79"/>
      <c r="F4" s="79"/>
      <c r="G4" s="79"/>
      <c r="H4" s="79"/>
      <c r="I4" s="52"/>
      <c r="J4" s="52"/>
    </row>
    <row r="5" spans="1:10" ht="15.75" x14ac:dyDescent="0.25">
      <c r="A5" s="71" t="s">
        <v>0</v>
      </c>
      <c r="B5" s="72"/>
      <c r="C5" s="73"/>
      <c r="D5" s="54">
        <v>60</v>
      </c>
      <c r="E5" s="55"/>
      <c r="F5" s="52"/>
      <c r="G5" s="52"/>
      <c r="H5" s="52"/>
      <c r="I5" s="52"/>
      <c r="J5" s="52"/>
    </row>
    <row r="6" spans="1:10" ht="32.25" customHeight="1" x14ac:dyDescent="0.25">
      <c r="A6" s="56" t="s">
        <v>1</v>
      </c>
      <c r="B6" s="56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  <c r="I6" s="58" t="s">
        <v>9</v>
      </c>
      <c r="J6" s="57" t="s">
        <v>10</v>
      </c>
    </row>
    <row r="7" spans="1:10" s="27" customFormat="1" ht="16.149999999999999" customHeight="1" x14ac:dyDescent="0.25">
      <c r="A7" s="15">
        <v>1</v>
      </c>
      <c r="B7" s="34" t="s">
        <v>18</v>
      </c>
      <c r="C7" s="35" t="s">
        <v>173</v>
      </c>
      <c r="D7" s="34" t="s">
        <v>49</v>
      </c>
      <c r="E7" s="34" t="s">
        <v>174</v>
      </c>
      <c r="F7" s="15">
        <v>9</v>
      </c>
      <c r="G7" s="20" t="s">
        <v>11</v>
      </c>
      <c r="H7" s="15">
        <v>51</v>
      </c>
      <c r="I7" s="15" t="s">
        <v>176</v>
      </c>
      <c r="J7" s="23">
        <f>H7/($D$5/100)</f>
        <v>85</v>
      </c>
    </row>
    <row r="8" spans="1:10" ht="16.149999999999999" customHeight="1" x14ac:dyDescent="0.25">
      <c r="A8" s="15">
        <v>2</v>
      </c>
      <c r="B8" s="36" t="s">
        <v>18</v>
      </c>
      <c r="C8" s="35" t="s">
        <v>175</v>
      </c>
      <c r="D8" s="37" t="s">
        <v>26</v>
      </c>
      <c r="E8" s="37" t="s">
        <v>24</v>
      </c>
      <c r="F8" s="15">
        <v>9</v>
      </c>
      <c r="G8" s="20" t="s">
        <v>11</v>
      </c>
      <c r="H8" s="38">
        <v>47</v>
      </c>
      <c r="I8" s="15" t="s">
        <v>176</v>
      </c>
      <c r="J8" s="23">
        <f>H8/($D$5/100)</f>
        <v>78.333333333333343</v>
      </c>
    </row>
  </sheetData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кл.</vt:lpstr>
      <vt:lpstr>6 кл.</vt:lpstr>
      <vt:lpstr>7 кл.</vt:lpstr>
      <vt:lpstr>8 кл.</vt:lpstr>
      <vt:lpstr>9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2024-02-01T05:00:48Z</dcterms:modified>
</cp:coreProperties>
</file>