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934EE349-CACD-419C-AA28-FB12362BEE35}" xr6:coauthVersionLast="45" xr6:coauthVersionMax="47" xr10:uidLastSave="{00000000-0000-0000-0000-000000000000}"/>
  <bookViews>
    <workbookView xWindow="-120" yWindow="-120" windowWidth="20640" windowHeight="11160" activeTab="6" xr2:uid="{00000000-000D-0000-FFFF-FFFF00000000}"/>
  </bookViews>
  <sheets>
    <sheet name="5 кл" sheetId="11" r:id="rId1"/>
    <sheet name="6 кл" sheetId="10" r:id="rId2"/>
    <sheet name="7 кл" sheetId="9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кл.'!$A$6:$J$14</definedName>
    <definedName name="_xlnm._FilterDatabase" localSheetId="6" hidden="1">'11 кл.'!$A$6:$J$26</definedName>
    <definedName name="_xlnm._FilterDatabase" localSheetId="0" hidden="1">'5 кл'!$A$2:$J$45</definedName>
    <definedName name="_xlnm._FilterDatabase" localSheetId="1" hidden="1">'6 кл'!$A$2:$J$55</definedName>
    <definedName name="_xlnm._FilterDatabase" localSheetId="2" hidden="1">'7 кл'!$A$2:$J$30</definedName>
    <definedName name="_xlnm._FilterDatabase" localSheetId="3" hidden="1">'8 кл.'!$A$6:$J$31</definedName>
    <definedName name="_xlnm._FilterDatabase" localSheetId="4" hidden="1">'9 кл.'!$A$6:$J$21</definedName>
  </definedNames>
  <calcPr calcId="191029" calcOnSave="0"/>
</workbook>
</file>

<file path=xl/calcChain.xml><?xml version="1.0" encoding="utf-8"?>
<calcChain xmlns="http://schemas.openxmlformats.org/spreadsheetml/2006/main">
  <c r="J17" i="4" l="1"/>
  <c r="J26" i="4"/>
  <c r="J8" i="4"/>
  <c r="J9" i="4"/>
  <c r="J10" i="4"/>
  <c r="J11" i="4"/>
  <c r="J12" i="4"/>
  <c r="J13" i="4"/>
  <c r="J14" i="4"/>
  <c r="J15" i="4"/>
  <c r="J16" i="4"/>
  <c r="J18" i="4"/>
  <c r="J19" i="4"/>
  <c r="J20" i="4"/>
  <c r="J21" i="4"/>
  <c r="J22" i="4"/>
  <c r="J23" i="4"/>
  <c r="J24" i="4"/>
  <c r="J25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7" i="2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7" i="8"/>
  <c r="J30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7" i="9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7" i="10"/>
  <c r="J45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7" i="11"/>
</calcChain>
</file>

<file path=xl/sharedStrings.xml><?xml version="1.0" encoding="utf-8"?>
<sst xmlns="http://schemas.openxmlformats.org/spreadsheetml/2006/main" count="1352" uniqueCount="400">
  <si>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</si>
  <si>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</si>
  <si>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</si>
  <si>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</si>
  <si>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</si>
  <si>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</si>
  <si>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</si>
  <si>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</si>
  <si>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</si>
  <si>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</si>
  <si>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</si>
  <si>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м</t>
  </si>
  <si>
    <t>Сергеевич</t>
  </si>
  <si>
    <t>участник</t>
  </si>
  <si>
    <t>Дата: 18.10.2023</t>
  </si>
  <si>
    <t xml:space="preserve"> Участники  школьного этапа Всероссийской олимпиады школьников 2023-2024 учебного года</t>
  </si>
  <si>
    <t>Паталахина</t>
  </si>
  <si>
    <t>Анастасия</t>
  </si>
  <si>
    <t>Олеговна</t>
  </si>
  <si>
    <t>ж</t>
  </si>
  <si>
    <t>Кондрашова</t>
  </si>
  <si>
    <t>Ульяна</t>
  </si>
  <si>
    <t>Сергеевна</t>
  </si>
  <si>
    <t>Степанова</t>
  </si>
  <si>
    <t>Арина</t>
  </si>
  <si>
    <t>Александровна</t>
  </si>
  <si>
    <t>Зонов</t>
  </si>
  <si>
    <t>Владимир</t>
  </si>
  <si>
    <t>Евгеньевич</t>
  </si>
  <si>
    <t>Вагнер</t>
  </si>
  <si>
    <t>Татьяна</t>
  </si>
  <si>
    <t>Вячеславовна</t>
  </si>
  <si>
    <t>Ефименко</t>
  </si>
  <si>
    <t>Таисия</t>
  </si>
  <si>
    <t>Андреевна</t>
  </si>
  <si>
    <t>Сергеева</t>
  </si>
  <si>
    <t>Александра</t>
  </si>
  <si>
    <t>Егоровна</t>
  </si>
  <si>
    <t>Чвора</t>
  </si>
  <si>
    <t>Тимофей</t>
  </si>
  <si>
    <t>Владимирович</t>
  </si>
  <si>
    <t>Чернова</t>
  </si>
  <si>
    <t>Любовь</t>
  </si>
  <si>
    <t>Павловна</t>
  </si>
  <si>
    <t>Самадаева</t>
  </si>
  <si>
    <t>Маргарита</t>
  </si>
  <si>
    <t>Койнова</t>
  </si>
  <si>
    <t>Мария</t>
  </si>
  <si>
    <t>Антоновна</t>
  </si>
  <si>
    <t>Лаптева</t>
  </si>
  <si>
    <t>Мирослава</t>
  </si>
  <si>
    <t>Константиновна</t>
  </si>
  <si>
    <t>Головатова</t>
  </si>
  <si>
    <t>София</t>
  </si>
  <si>
    <t>Дмитриевна</t>
  </si>
  <si>
    <t>Хрычева</t>
  </si>
  <si>
    <t>Алина</t>
  </si>
  <si>
    <t>Черкашин</t>
  </si>
  <si>
    <t>Ярослав</t>
  </si>
  <si>
    <t>Дмитриевич</t>
  </si>
  <si>
    <t>Букша</t>
  </si>
  <si>
    <t>Даниил</t>
  </si>
  <si>
    <t>Максимович</t>
  </si>
  <si>
    <t>Озерова</t>
  </si>
  <si>
    <t>Валерия</t>
  </si>
  <si>
    <t>Евгеньевна</t>
  </si>
  <si>
    <t>Вишнякова</t>
  </si>
  <si>
    <t>Неустроев</t>
  </si>
  <si>
    <t>Егор</t>
  </si>
  <si>
    <t>Лабунь</t>
  </si>
  <si>
    <t>Кондратьев</t>
  </si>
  <si>
    <t>Артём</t>
  </si>
  <si>
    <t>Геннадьевич</t>
  </si>
  <si>
    <t>Переверзина</t>
  </si>
  <si>
    <t>Светлана</t>
  </si>
  <si>
    <t>Денисовна</t>
  </si>
  <si>
    <t>Шаязданов</t>
  </si>
  <si>
    <t>Роман</t>
  </si>
  <si>
    <t xml:space="preserve"> Шамильевич</t>
  </si>
  <si>
    <t xml:space="preserve">Калиниченко </t>
  </si>
  <si>
    <t xml:space="preserve">Арина </t>
  </si>
  <si>
    <t xml:space="preserve"> Ярославовна</t>
  </si>
  <si>
    <t>Сусликова</t>
  </si>
  <si>
    <t>Черногузова</t>
  </si>
  <si>
    <t xml:space="preserve">Наталья </t>
  </si>
  <si>
    <t xml:space="preserve">Болдицын </t>
  </si>
  <si>
    <t xml:space="preserve">Соколова </t>
  </si>
  <si>
    <t>Варфоломеева</t>
  </si>
  <si>
    <t>Алексеевна</t>
  </si>
  <si>
    <t>Демышева</t>
  </si>
  <si>
    <t xml:space="preserve">Яна </t>
  </si>
  <si>
    <t>Гулянова</t>
  </si>
  <si>
    <t>Бычкова</t>
  </si>
  <si>
    <t>Ксения</t>
  </si>
  <si>
    <t>Мурачева</t>
  </si>
  <si>
    <t>Леонидовна</t>
  </si>
  <si>
    <t xml:space="preserve">Волков </t>
  </si>
  <si>
    <t>Малкин</t>
  </si>
  <si>
    <t>Александр</t>
  </si>
  <si>
    <t>Алексеевич</t>
  </si>
  <si>
    <t>Дергачева</t>
  </si>
  <si>
    <t xml:space="preserve">Пузикова </t>
  </si>
  <si>
    <t>Софья</t>
  </si>
  <si>
    <t xml:space="preserve">Карелин </t>
  </si>
  <si>
    <t>Богдан</t>
  </si>
  <si>
    <t>Русланович</t>
  </si>
  <si>
    <t>Гертнер</t>
  </si>
  <si>
    <t xml:space="preserve">Литвинова </t>
  </si>
  <si>
    <t>Екатерина</t>
  </si>
  <si>
    <t>Юрьевна</t>
  </si>
  <si>
    <t xml:space="preserve">Рогозин </t>
  </si>
  <si>
    <t>Арсений</t>
  </si>
  <si>
    <t>Олегович</t>
  </si>
  <si>
    <t>Свистин</t>
  </si>
  <si>
    <t>Захар</t>
  </si>
  <si>
    <t>Денисович</t>
  </si>
  <si>
    <t>Аюпов</t>
  </si>
  <si>
    <t>Динияр</t>
  </si>
  <si>
    <t>Дамирович</t>
  </si>
  <si>
    <t xml:space="preserve">Григорьева </t>
  </si>
  <si>
    <t>Панкова</t>
  </si>
  <si>
    <t>Диана</t>
  </si>
  <si>
    <t xml:space="preserve">Чикурова </t>
  </si>
  <si>
    <t xml:space="preserve">Диана </t>
  </si>
  <si>
    <t>Владиславовна</t>
  </si>
  <si>
    <t>Демина</t>
  </si>
  <si>
    <t>Больнова</t>
  </si>
  <si>
    <t>Елизавета</t>
  </si>
  <si>
    <t>Артемовна</t>
  </si>
  <si>
    <t>Медведева</t>
  </si>
  <si>
    <t>Лидия</t>
  </si>
  <si>
    <t>Мизгирева</t>
  </si>
  <si>
    <t xml:space="preserve">Медведева </t>
  </si>
  <si>
    <t xml:space="preserve">Алина </t>
  </si>
  <si>
    <t>Скоринская</t>
  </si>
  <si>
    <t>Владислава</t>
  </si>
  <si>
    <t>Ковалёв</t>
  </si>
  <si>
    <t>Кирилл</t>
  </si>
  <si>
    <t xml:space="preserve">Савилова </t>
  </si>
  <si>
    <t>Полина</t>
  </si>
  <si>
    <t xml:space="preserve">Мартынюк </t>
  </si>
  <si>
    <t>Рустамовна</t>
  </si>
  <si>
    <t xml:space="preserve">Семенова </t>
  </si>
  <si>
    <t>Ангелина</t>
  </si>
  <si>
    <t xml:space="preserve">Скурыгин </t>
  </si>
  <si>
    <t>Семён</t>
  </si>
  <si>
    <t xml:space="preserve">Кенджаев </t>
  </si>
  <si>
    <t>Юсуф</t>
  </si>
  <si>
    <t xml:space="preserve">Жарков </t>
  </si>
  <si>
    <t xml:space="preserve">Максим </t>
  </si>
  <si>
    <t>Борисов</t>
  </si>
  <si>
    <t xml:space="preserve">Ледяева </t>
  </si>
  <si>
    <t xml:space="preserve">Соснина </t>
  </si>
  <si>
    <t>Алена</t>
  </si>
  <si>
    <t>Анатольевна</t>
  </si>
  <si>
    <t>Моисеева</t>
  </si>
  <si>
    <t>Алёна</t>
  </si>
  <si>
    <t>Кузнецова</t>
  </si>
  <si>
    <t>Ирина</t>
  </si>
  <si>
    <t>Мамчур</t>
  </si>
  <si>
    <t>Алексанкина</t>
  </si>
  <si>
    <t>Попова</t>
  </si>
  <si>
    <t>Борисовна</t>
  </si>
  <si>
    <t>Маргарян</t>
  </si>
  <si>
    <t>Ариана</t>
  </si>
  <si>
    <t>Артуровна</t>
  </si>
  <si>
    <t xml:space="preserve">Дорогин </t>
  </si>
  <si>
    <t xml:space="preserve">Манапова </t>
  </si>
  <si>
    <t>Есения</t>
  </si>
  <si>
    <t>Барсукова</t>
  </si>
  <si>
    <t>Дарья</t>
  </si>
  <si>
    <t>Ивановна</t>
  </si>
  <si>
    <t>Кожаков</t>
  </si>
  <si>
    <t>Алиса</t>
  </si>
  <si>
    <t>Петерс</t>
  </si>
  <si>
    <t>Копачева</t>
  </si>
  <si>
    <t>Заика</t>
  </si>
  <si>
    <t>Зиновьева</t>
  </si>
  <si>
    <t>Виктория</t>
  </si>
  <si>
    <t>Владимировна</t>
  </si>
  <si>
    <t>Иванова</t>
  </si>
  <si>
    <t>Ашимов</t>
  </si>
  <si>
    <t>Самир</t>
  </si>
  <si>
    <t>Суинишович</t>
  </si>
  <si>
    <t>Котельников</t>
  </si>
  <si>
    <t>Семен</t>
  </si>
  <si>
    <t>Кириллович</t>
  </si>
  <si>
    <t>Кубасова</t>
  </si>
  <si>
    <t>Валентина</t>
  </si>
  <si>
    <t>Белышева</t>
  </si>
  <si>
    <t>Перетокина</t>
  </si>
  <si>
    <t>Дарина</t>
  </si>
  <si>
    <t>Манучехровна</t>
  </si>
  <si>
    <t>Маркосян</t>
  </si>
  <si>
    <t>Нарек</t>
  </si>
  <si>
    <t>Варданович</t>
  </si>
  <si>
    <t>Аксеннов</t>
  </si>
  <si>
    <t>Константинович</t>
  </si>
  <si>
    <t>Ивашкина</t>
  </si>
  <si>
    <t>Виталина</t>
  </si>
  <si>
    <t>Мурга</t>
  </si>
  <si>
    <t>Никита</t>
  </si>
  <si>
    <t>Рябовалова</t>
  </si>
  <si>
    <t>Наталья</t>
  </si>
  <si>
    <t>Гулец</t>
  </si>
  <si>
    <t>Дмитрий</t>
  </si>
  <si>
    <t>Актюхова</t>
  </si>
  <si>
    <t>Кристина</t>
  </si>
  <si>
    <t xml:space="preserve">Постникова </t>
  </si>
  <si>
    <t xml:space="preserve">Серазитдинова </t>
  </si>
  <si>
    <t>Зиннуровна</t>
  </si>
  <si>
    <t xml:space="preserve">Арендаренко </t>
  </si>
  <si>
    <t xml:space="preserve">Грабузова </t>
  </si>
  <si>
    <t>Колобова</t>
  </si>
  <si>
    <t>МАОУ "Гимназия города Юрги"</t>
  </si>
  <si>
    <t>Домнина</t>
  </si>
  <si>
    <t>Скурлатова</t>
  </si>
  <si>
    <t>Страдзе</t>
  </si>
  <si>
    <t>Тимофеевна</t>
  </si>
  <si>
    <t>Маталасова</t>
  </si>
  <si>
    <t>Карина</t>
  </si>
  <si>
    <t>Яровец</t>
  </si>
  <si>
    <t>Максимовна</t>
  </si>
  <si>
    <t>Новокрещенов</t>
  </si>
  <si>
    <t>Матвей</t>
  </si>
  <si>
    <t>Шадрина</t>
  </si>
  <si>
    <t>Геращенко</t>
  </si>
  <si>
    <t>Стрелковский</t>
  </si>
  <si>
    <t>Коваленко</t>
  </si>
  <si>
    <t>Порошин</t>
  </si>
  <si>
    <t>Старицына</t>
  </si>
  <si>
    <t>Белышев</t>
  </si>
  <si>
    <t>Яромир</t>
  </si>
  <si>
    <t>Штейникова</t>
  </si>
  <si>
    <t>Эвелина</t>
  </si>
  <si>
    <t>Казанникова</t>
  </si>
  <si>
    <t>Юлия</t>
  </si>
  <si>
    <t>Михайловна</t>
  </si>
  <si>
    <t>Балахнин</t>
  </si>
  <si>
    <t>Юрьевич</t>
  </si>
  <si>
    <t>Колесников</t>
  </si>
  <si>
    <t>Фёдор</t>
  </si>
  <si>
    <t>Захарова</t>
  </si>
  <si>
    <t>Рафиков</t>
  </si>
  <si>
    <t>Эмир</t>
  </si>
  <si>
    <t>Рустамович</t>
  </si>
  <si>
    <t>Ткаченко</t>
  </si>
  <si>
    <t>Колмогорова</t>
  </si>
  <si>
    <t>Варвара</t>
  </si>
  <si>
    <t>Хуснутдинов</t>
  </si>
  <si>
    <t>Эльдар</t>
  </si>
  <si>
    <t>Газизова</t>
  </si>
  <si>
    <t>Иваницкая</t>
  </si>
  <si>
    <t>Тонких</t>
  </si>
  <si>
    <t>Аникьева</t>
  </si>
  <si>
    <t>Елена</t>
  </si>
  <si>
    <t>Викторовна</t>
  </si>
  <si>
    <t>Новожилова</t>
  </si>
  <si>
    <t>Аделина</t>
  </si>
  <si>
    <t>Кривохижа</t>
  </si>
  <si>
    <t>Чернявская</t>
  </si>
  <si>
    <t>Анна</t>
  </si>
  <si>
    <t xml:space="preserve">Иваницкая </t>
  </si>
  <si>
    <t xml:space="preserve">Алена </t>
  </si>
  <si>
    <t xml:space="preserve">Садикова </t>
  </si>
  <si>
    <t xml:space="preserve">Виктория </t>
  </si>
  <si>
    <t xml:space="preserve">Евгеньевна </t>
  </si>
  <si>
    <t xml:space="preserve">Сапелкин </t>
  </si>
  <si>
    <t xml:space="preserve">Матвей </t>
  </si>
  <si>
    <t xml:space="preserve">Олегович </t>
  </si>
  <si>
    <t xml:space="preserve">Устюжанцева </t>
  </si>
  <si>
    <t xml:space="preserve">Ольга </t>
  </si>
  <si>
    <t xml:space="preserve">Иванова </t>
  </si>
  <si>
    <t xml:space="preserve">Анна </t>
  </si>
  <si>
    <t xml:space="preserve">Олеговна </t>
  </si>
  <si>
    <t xml:space="preserve">Боровик </t>
  </si>
  <si>
    <t>Станиславовна</t>
  </si>
  <si>
    <t xml:space="preserve">Бутов </t>
  </si>
  <si>
    <t xml:space="preserve">Михайлович </t>
  </si>
  <si>
    <t xml:space="preserve">Давыденко </t>
  </si>
  <si>
    <t xml:space="preserve">Полина </t>
  </si>
  <si>
    <t>Черешнева</t>
  </si>
  <si>
    <t>Шилова</t>
  </si>
  <si>
    <t>Яблонская</t>
  </si>
  <si>
    <t>Сабирова</t>
  </si>
  <si>
    <t>Ильдаровна</t>
  </si>
  <si>
    <t>Чурилова</t>
  </si>
  <si>
    <t>Радослава</t>
  </si>
  <si>
    <t>Шахманова</t>
  </si>
  <si>
    <t xml:space="preserve">Хацкалева </t>
  </si>
  <si>
    <t xml:space="preserve">Яковлева </t>
  </si>
  <si>
    <t xml:space="preserve">Батина </t>
  </si>
  <si>
    <t xml:space="preserve">Екатерина </t>
  </si>
  <si>
    <t xml:space="preserve">Шишова </t>
  </si>
  <si>
    <t xml:space="preserve">Подлевских </t>
  </si>
  <si>
    <t xml:space="preserve">Софья </t>
  </si>
  <si>
    <t xml:space="preserve">Прахова </t>
  </si>
  <si>
    <t>МБОУ "Лицей города Юрги"</t>
  </si>
  <si>
    <t>Ковалева</t>
  </si>
  <si>
    <t>Серачкова</t>
  </si>
  <si>
    <t>Соловьев</t>
  </si>
  <si>
    <t>Глеб</t>
  </si>
  <si>
    <t>Андреевич</t>
  </si>
  <si>
    <t>Эпова</t>
  </si>
  <si>
    <t>Сериков</t>
  </si>
  <si>
    <t>Константин</t>
  </si>
  <si>
    <t>Шмунк</t>
  </si>
  <si>
    <t>Солдатова</t>
  </si>
  <si>
    <t>Куприянова</t>
  </si>
  <si>
    <t>Есенкова</t>
  </si>
  <si>
    <t>Аркадьевна</t>
  </si>
  <si>
    <t>Соболева</t>
  </si>
  <si>
    <t>Зозуля</t>
  </si>
  <si>
    <t>Ольга</t>
  </si>
  <si>
    <t>Рябцева</t>
  </si>
  <si>
    <t>Николаевна</t>
  </si>
  <si>
    <t>Кильмухаметова</t>
  </si>
  <si>
    <t>Влада</t>
  </si>
  <si>
    <t>Тюткина</t>
  </si>
  <si>
    <t>Туркова</t>
  </si>
  <si>
    <t>Матрошилова</t>
  </si>
  <si>
    <t>Владимиров</t>
  </si>
  <si>
    <t>Игнатович</t>
  </si>
  <si>
    <t>Степанович</t>
  </si>
  <si>
    <t>Алексеева</t>
  </si>
  <si>
    <t xml:space="preserve"> Мария</t>
  </si>
  <si>
    <t>Шевьякова</t>
  </si>
  <si>
    <t>Никулин</t>
  </si>
  <si>
    <t>Пестерева</t>
  </si>
  <si>
    <t>Монастырёва</t>
  </si>
  <si>
    <t>Недорезов</t>
  </si>
  <si>
    <t>Николай</t>
  </si>
  <si>
    <t>Николаевич</t>
  </si>
  <si>
    <t>Криулина</t>
  </si>
  <si>
    <t>Березин</t>
  </si>
  <si>
    <t>Данил</t>
  </si>
  <si>
    <t xml:space="preserve">Маркосян </t>
  </si>
  <si>
    <t>Марета</t>
  </si>
  <si>
    <t>Норайровна</t>
  </si>
  <si>
    <t>Идиятуллина</t>
  </si>
  <si>
    <t xml:space="preserve">Синицына </t>
  </si>
  <si>
    <t>Горожанкина</t>
  </si>
  <si>
    <t xml:space="preserve">Короп </t>
  </si>
  <si>
    <t>Надежда</t>
  </si>
  <si>
    <t>Козаченко</t>
  </si>
  <si>
    <t>Лызина</t>
  </si>
  <si>
    <t>Старцева</t>
  </si>
  <si>
    <t>Тимофеева</t>
  </si>
  <si>
    <t>Виолетта</t>
  </si>
  <si>
    <t>Соломатина</t>
  </si>
  <si>
    <t>Баракан</t>
  </si>
  <si>
    <t>Борисюк</t>
  </si>
  <si>
    <t>МБОУ "ООШ № 15 г. Юрги"</t>
  </si>
  <si>
    <t>Шпраер</t>
  </si>
  <si>
    <t>Серикова</t>
  </si>
  <si>
    <t>Рукавишников</t>
  </si>
  <si>
    <t>Денис</t>
  </si>
  <si>
    <t>Григорьевич</t>
  </si>
  <si>
    <t>Вальков</t>
  </si>
  <si>
    <t>Рачилина</t>
  </si>
  <si>
    <t>Николаева</t>
  </si>
  <si>
    <t>Милана</t>
  </si>
  <si>
    <t>Кулаков</t>
  </si>
  <si>
    <t>Будячек</t>
  </si>
  <si>
    <t>Ильинична</t>
  </si>
  <si>
    <t>Холиков</t>
  </si>
  <si>
    <t>Ильич</t>
  </si>
  <si>
    <t>Шанченко</t>
  </si>
  <si>
    <t>Камилла</t>
  </si>
  <si>
    <t>Диёрбековна</t>
  </si>
  <si>
    <t xml:space="preserve">Глинский </t>
  </si>
  <si>
    <t>Бирюкова</t>
  </si>
  <si>
    <t>Кель</t>
  </si>
  <si>
    <t>Федотов</t>
  </si>
  <si>
    <t>Марковцева</t>
  </si>
  <si>
    <t>Подгорная</t>
  </si>
  <si>
    <t>Лыжина</t>
  </si>
  <si>
    <t>Ананьева</t>
  </si>
  <si>
    <t>Альбина</t>
  </si>
  <si>
    <t>Гончарова</t>
  </si>
  <si>
    <t>победитель</t>
  </si>
  <si>
    <t>призер</t>
  </si>
  <si>
    <t>Предмет: Литература</t>
  </si>
  <si>
    <t>МБОУ СОШ № 6 г. Юрги</t>
  </si>
  <si>
    <t>МБОУ "СОШ № 8 г. Юрги"</t>
  </si>
  <si>
    <t>МБОУ СОШ № 10</t>
  </si>
  <si>
    <t>МБОУ "ООШ № 3 г. Юрги"</t>
  </si>
  <si>
    <t>МБОУ "СОШ № 2 г. Юрги"</t>
  </si>
  <si>
    <t>МБОУ "СОШ № 14"</t>
  </si>
  <si>
    <t>МБОУ "СОШ № 6 г. Юрги"</t>
  </si>
  <si>
    <t>МБОУ "СОШ № 1"</t>
  </si>
  <si>
    <t>Владлена</t>
  </si>
  <si>
    <t xml:space="preserve">Артем </t>
  </si>
  <si>
    <t xml:space="preserve">Ева </t>
  </si>
  <si>
    <t xml:space="preserve">Александр </t>
  </si>
  <si>
    <t>МБОУ "Образовательный комплекс № 9 г. Юрги"</t>
  </si>
  <si>
    <t>Бобокалонова</t>
  </si>
  <si>
    <t>Нармухометова</t>
  </si>
  <si>
    <t>Давлатович</t>
  </si>
  <si>
    <t>Усова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</si>
</sst>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%"/>
    <numFmt numFmtId="166" formatCode="0.0"/>
    <numFmt numFmtId="167" formatCode="_-* #,##0.0\ _₽_-;\-* #,##0.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0" fillId="0" borderId="0" applyBorder="0" applyProtection="0"/>
    <xf numFmtId="0" fontId="1" fillId="0" borderId="0"/>
    <xf numFmtId="164" fontId="3" fillId="0" borderId="0" applyFont="0" applyFill="0" applyBorder="0" applyAlignment="0" applyProtection="0"/>
  </cellStyleXfs>
  <cellXfs count="132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166" fontId="7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7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Alignment="1"/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166" fontId="7" fillId="0" borderId="1" xfId="0" applyNumberFormat="1" applyFont="1" applyBorder="1" applyAlignment="1">
      <alignment horizontal="center"/>
    </xf>
    <xf numFmtId="167" fontId="7" fillId="3" borderId="1" xfId="8" applyNumberFormat="1" applyFont="1" applyFill="1" applyBorder="1" applyAlignment="1">
      <alignment horizontal="center"/>
    </xf>
    <xf numFmtId="167" fontId="8" fillId="3" borderId="1" xfId="8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1" fontId="12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1" xfId="0" applyFont="1" applyFill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/>
    <xf numFmtId="0" fontId="7" fillId="0" borderId="4" xfId="0" applyFont="1" applyBorder="1" applyAlignment="1"/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7" fillId="0" borderId="9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justify" wrapText="1"/>
    </xf>
    <xf numFmtId="0" fontId="6" fillId="0" borderId="1" xfId="0" applyFont="1" applyBorder="1" applyAlignment="1">
      <alignment vertical="justify"/>
    </xf>
    <xf numFmtId="0" fontId="8" fillId="0" borderId="1" xfId="0" applyFont="1" applyBorder="1" applyAlignment="1">
      <alignment vertical="justify"/>
    </xf>
    <xf numFmtId="0" fontId="8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8" fillId="3" borderId="1" xfId="0" applyFont="1" applyFill="1" applyBorder="1" applyAlignment="1">
      <alignment horizontal="center" vertical="justify"/>
    </xf>
    <xf numFmtId="166" fontId="8" fillId="3" borderId="1" xfId="0" applyNumberFormat="1" applyFont="1" applyFill="1" applyBorder="1" applyAlignment="1">
      <alignment horizontal="center" vertical="justify"/>
    </xf>
    <xf numFmtId="0" fontId="8" fillId="0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11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2" fontId="8" fillId="3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7" xfId="0" applyFont="1" applyBorder="1" applyAlignment="1"/>
    <xf numFmtId="1" fontId="6" fillId="0" borderId="1" xfId="0" applyNumberFormat="1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justify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161925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289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</xdr:row>
      <xdr:rowOff>142875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34</xdr:row>
      <xdr:rowOff>161925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289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34</xdr:row>
      <xdr:rowOff>142875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142875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opLeftCell="A2" workbookViewId="0">
      <selection activeCell="A4" sqref="A4:H4"/>
    </sheetView>
  </sheetViews>
  <sheetFormatPr defaultRowHeight="15" x14ac:dyDescent="0.25"/>
  <cols>
    <col min="1" max="1" width="5.85546875" customWidth="1"/>
    <col min="2" max="2" width="42.7109375" customWidth="1"/>
    <col min="3" max="3" width="18.140625" customWidth="1"/>
    <col min="4" max="4" width="14.5703125" customWidth="1"/>
    <col min="5" max="5" width="18.5703125" customWidth="1"/>
    <col min="6" max="7" width="9.140625" style="17"/>
    <col min="8" max="8" width="12.140625" style="17" customWidth="1"/>
    <col min="9" max="9" width="13.140625" customWidth="1"/>
    <col min="10" max="10" width="13.7109375" customWidth="1"/>
  </cols>
  <sheetData>
    <row r="1" spans="1:10" ht="15.75" x14ac:dyDescent="0.25">
      <c r="A1" s="104"/>
      <c r="B1" s="104"/>
      <c r="C1" s="104"/>
      <c r="D1" s="104"/>
      <c r="E1" s="104"/>
      <c r="F1" s="40"/>
      <c r="G1" s="40"/>
      <c r="H1" s="40"/>
      <c r="I1" s="104"/>
      <c r="J1" s="104"/>
    </row>
    <row r="2" spans="1:10" ht="15.75" x14ac:dyDescent="0.25">
      <c r="A2" s="51"/>
      <c r="B2" s="1"/>
      <c r="C2" s="1"/>
      <c r="D2" s="1"/>
      <c r="E2" s="1"/>
      <c r="F2" s="15"/>
      <c r="G2" s="123" t="s">
        <v>382</v>
      </c>
      <c r="H2" s="124"/>
      <c r="I2" s="124"/>
      <c r="J2" s="2"/>
    </row>
    <row r="3" spans="1:10" ht="15.75" x14ac:dyDescent="0.25">
      <c r="A3" s="51"/>
      <c r="B3" s="1"/>
      <c r="C3" s="1"/>
      <c r="D3" s="1"/>
      <c r="E3" s="1"/>
      <c r="F3" s="15"/>
      <c r="G3" s="123" t="s">
        <v>14</v>
      </c>
      <c r="H3" s="124"/>
      <c r="I3" s="124"/>
      <c r="J3" s="124"/>
    </row>
    <row r="4" spans="1:10" ht="15.75" x14ac:dyDescent="0.25">
      <c r="A4" s="131" t="s">
        <v>15</v>
      </c>
      <c r="B4" s="131"/>
      <c r="C4" s="131"/>
      <c r="D4" s="131"/>
      <c r="E4" s="131"/>
      <c r="F4" s="131"/>
      <c r="G4" s="131"/>
      <c r="H4" s="131"/>
      <c r="I4" s="51"/>
      <c r="J4" s="51"/>
    </row>
    <row r="5" spans="1:10" ht="15.75" x14ac:dyDescent="0.25">
      <c r="A5" s="125" t="s">
        <v>0</v>
      </c>
      <c r="B5" s="125"/>
      <c r="C5" s="125"/>
      <c r="D5" s="102">
        <v>47</v>
      </c>
      <c r="E5" s="5"/>
      <c r="F5" s="53"/>
      <c r="G5" s="53"/>
      <c r="H5" s="53"/>
      <c r="I5" s="51"/>
      <c r="J5" s="51"/>
    </row>
    <row r="6" spans="1:10" ht="30.75" customHeight="1" x14ac:dyDescent="0.25">
      <c r="A6" s="105" t="s">
        <v>1</v>
      </c>
      <c r="B6" s="105" t="s">
        <v>2</v>
      </c>
      <c r="C6" s="106" t="s">
        <v>3</v>
      </c>
      <c r="D6" s="106" t="s">
        <v>4</v>
      </c>
      <c r="E6" s="106" t="s">
        <v>5</v>
      </c>
      <c r="F6" s="106" t="s">
        <v>6</v>
      </c>
      <c r="G6" s="106" t="s">
        <v>7</v>
      </c>
      <c r="H6" s="106" t="s">
        <v>8</v>
      </c>
      <c r="I6" s="107" t="s">
        <v>9</v>
      </c>
      <c r="J6" s="106" t="s">
        <v>10</v>
      </c>
    </row>
    <row r="7" spans="1:10" ht="16.149999999999999" customHeight="1" x14ac:dyDescent="0.25">
      <c r="A7" s="99">
        <v>1</v>
      </c>
      <c r="B7" s="94" t="s">
        <v>214</v>
      </c>
      <c r="C7" s="94" t="s">
        <v>215</v>
      </c>
      <c r="D7" s="95" t="s">
        <v>47</v>
      </c>
      <c r="E7" s="95" t="s">
        <v>34</v>
      </c>
      <c r="F7" s="97">
        <v>5</v>
      </c>
      <c r="G7" s="98" t="s">
        <v>19</v>
      </c>
      <c r="H7" s="98">
        <v>40</v>
      </c>
      <c r="I7" s="99" t="s">
        <v>380</v>
      </c>
      <c r="J7" s="100">
        <f t="shared" ref="J7:J45" si="0">H7/($D$5/100)</f>
        <v>85.106382978723403</v>
      </c>
    </row>
    <row r="8" spans="1:10" ht="16.149999999999999" customHeight="1" x14ac:dyDescent="0.25">
      <c r="A8" s="99">
        <v>2</v>
      </c>
      <c r="B8" s="96" t="s">
        <v>383</v>
      </c>
      <c r="C8" s="96" t="s">
        <v>76</v>
      </c>
      <c r="D8" s="96" t="s">
        <v>77</v>
      </c>
      <c r="E8" s="96" t="s">
        <v>78</v>
      </c>
      <c r="F8" s="97">
        <v>5</v>
      </c>
      <c r="G8" s="98" t="s">
        <v>11</v>
      </c>
      <c r="H8" s="98">
        <v>28</v>
      </c>
      <c r="I8" s="99" t="s">
        <v>381</v>
      </c>
      <c r="J8" s="100">
        <f t="shared" si="0"/>
        <v>59.574468085106389</v>
      </c>
    </row>
    <row r="9" spans="1:10" ht="16.149999999999999" customHeight="1" x14ac:dyDescent="0.25">
      <c r="A9" s="99">
        <v>3</v>
      </c>
      <c r="B9" s="96" t="s">
        <v>384</v>
      </c>
      <c r="C9" s="96" t="s">
        <v>134</v>
      </c>
      <c r="D9" s="95" t="s">
        <v>135</v>
      </c>
      <c r="E9" s="95" t="s">
        <v>25</v>
      </c>
      <c r="F9" s="97">
        <v>5</v>
      </c>
      <c r="G9" s="98" t="s">
        <v>19</v>
      </c>
      <c r="H9" s="98">
        <v>27</v>
      </c>
      <c r="I9" s="99" t="s">
        <v>381</v>
      </c>
      <c r="J9" s="100">
        <f t="shared" si="0"/>
        <v>57.446808510638299</v>
      </c>
    </row>
    <row r="10" spans="1:10" ht="16.149999999999999" customHeight="1" x14ac:dyDescent="0.25">
      <c r="A10" s="99">
        <v>4</v>
      </c>
      <c r="B10" s="94" t="s">
        <v>214</v>
      </c>
      <c r="C10" s="94" t="s">
        <v>216</v>
      </c>
      <c r="D10" s="95" t="s">
        <v>93</v>
      </c>
      <c r="E10" s="95" t="s">
        <v>179</v>
      </c>
      <c r="F10" s="97">
        <v>5</v>
      </c>
      <c r="G10" s="98" t="s">
        <v>19</v>
      </c>
      <c r="H10" s="98">
        <v>26</v>
      </c>
      <c r="I10" s="99" t="s">
        <v>381</v>
      </c>
      <c r="J10" s="100">
        <f t="shared" si="0"/>
        <v>55.319148936170215</v>
      </c>
    </row>
    <row r="11" spans="1:10" ht="16.149999999999999" customHeight="1" x14ac:dyDescent="0.25">
      <c r="A11" s="122">
        <v>5</v>
      </c>
      <c r="B11" s="29" t="s">
        <v>384</v>
      </c>
      <c r="C11" s="63" t="s">
        <v>136</v>
      </c>
      <c r="D11" s="52" t="s">
        <v>137</v>
      </c>
      <c r="E11" s="52" t="s">
        <v>99</v>
      </c>
      <c r="F11" s="8">
        <v>5</v>
      </c>
      <c r="G11" s="6" t="s">
        <v>11</v>
      </c>
      <c r="H11" s="6">
        <v>25</v>
      </c>
      <c r="I11" s="16" t="s">
        <v>13</v>
      </c>
      <c r="J11" s="22">
        <f t="shared" si="0"/>
        <v>53.191489361702132</v>
      </c>
    </row>
    <row r="12" spans="1:10" ht="16.149999999999999" customHeight="1" x14ac:dyDescent="0.25">
      <c r="A12" s="122">
        <v>6</v>
      </c>
      <c r="B12" s="58" t="s">
        <v>214</v>
      </c>
      <c r="C12" s="41" t="s">
        <v>217</v>
      </c>
      <c r="D12" s="59" t="s">
        <v>53</v>
      </c>
      <c r="E12" s="59" t="s">
        <v>218</v>
      </c>
      <c r="F12" s="8">
        <v>5</v>
      </c>
      <c r="G12" s="61" t="s">
        <v>19</v>
      </c>
      <c r="H12" s="61">
        <v>21</v>
      </c>
      <c r="I12" s="16" t="s">
        <v>13</v>
      </c>
      <c r="J12" s="22">
        <f t="shared" si="0"/>
        <v>44.680851063829792</v>
      </c>
    </row>
    <row r="13" spans="1:10" ht="16.149999999999999" customHeight="1" x14ac:dyDescent="0.25">
      <c r="A13" s="122">
        <v>7</v>
      </c>
      <c r="B13" s="58" t="s">
        <v>214</v>
      </c>
      <c r="C13" s="41" t="s">
        <v>219</v>
      </c>
      <c r="D13" s="59" t="s">
        <v>220</v>
      </c>
      <c r="E13" s="59" t="s">
        <v>22</v>
      </c>
      <c r="F13" s="8">
        <v>5</v>
      </c>
      <c r="G13" s="61" t="s">
        <v>19</v>
      </c>
      <c r="H13" s="61">
        <v>20</v>
      </c>
      <c r="I13" s="16" t="s">
        <v>13</v>
      </c>
      <c r="J13" s="22">
        <f t="shared" si="0"/>
        <v>42.553191489361701</v>
      </c>
    </row>
    <row r="14" spans="1:10" ht="16.149999999999999" customHeight="1" x14ac:dyDescent="0.25">
      <c r="A14" s="122">
        <v>8</v>
      </c>
      <c r="B14" s="58" t="s">
        <v>214</v>
      </c>
      <c r="C14" s="41" t="s">
        <v>221</v>
      </c>
      <c r="D14" s="59" t="s">
        <v>158</v>
      </c>
      <c r="E14" s="59" t="s">
        <v>222</v>
      </c>
      <c r="F14" s="8">
        <v>5</v>
      </c>
      <c r="G14" s="61" t="s">
        <v>19</v>
      </c>
      <c r="H14" s="61">
        <v>20</v>
      </c>
      <c r="I14" s="16" t="s">
        <v>13</v>
      </c>
      <c r="J14" s="22">
        <f t="shared" si="0"/>
        <v>42.553191489361701</v>
      </c>
    </row>
    <row r="15" spans="1:10" ht="16.149999999999999" customHeight="1" x14ac:dyDescent="0.25">
      <c r="A15" s="122">
        <v>9</v>
      </c>
      <c r="B15" s="58" t="s">
        <v>214</v>
      </c>
      <c r="C15" s="41" t="s">
        <v>223</v>
      </c>
      <c r="D15" s="59" t="s">
        <v>224</v>
      </c>
      <c r="E15" s="59" t="s">
        <v>99</v>
      </c>
      <c r="F15" s="8">
        <v>5</v>
      </c>
      <c r="G15" s="61" t="s">
        <v>11</v>
      </c>
      <c r="H15" s="61">
        <v>18</v>
      </c>
      <c r="I15" s="16" t="s">
        <v>13</v>
      </c>
      <c r="J15" s="22">
        <f t="shared" si="0"/>
        <v>38.297872340425535</v>
      </c>
    </row>
    <row r="16" spans="1:10" ht="16.149999999999999" customHeight="1" x14ac:dyDescent="0.25">
      <c r="A16" s="122">
        <v>10</v>
      </c>
      <c r="B16" s="58" t="s">
        <v>214</v>
      </c>
      <c r="C16" s="41" t="s">
        <v>225</v>
      </c>
      <c r="D16" s="59" t="s">
        <v>102</v>
      </c>
      <c r="E16" s="59" t="s">
        <v>171</v>
      </c>
      <c r="F16" s="8">
        <v>5</v>
      </c>
      <c r="G16" s="61" t="s">
        <v>19</v>
      </c>
      <c r="H16" s="61">
        <v>17</v>
      </c>
      <c r="I16" s="16" t="s">
        <v>13</v>
      </c>
      <c r="J16" s="22">
        <f t="shared" si="0"/>
        <v>36.170212765957451</v>
      </c>
    </row>
    <row r="17" spans="1:10" ht="16.149999999999999" customHeight="1" x14ac:dyDescent="0.25">
      <c r="A17" s="122">
        <v>11</v>
      </c>
      <c r="B17" s="29" t="s">
        <v>352</v>
      </c>
      <c r="C17" s="41" t="s">
        <v>353</v>
      </c>
      <c r="D17" s="52" t="s">
        <v>173</v>
      </c>
      <c r="E17" s="52" t="s">
        <v>25</v>
      </c>
      <c r="F17" s="8">
        <v>5</v>
      </c>
      <c r="G17" s="6" t="s">
        <v>19</v>
      </c>
      <c r="H17" s="6">
        <v>16</v>
      </c>
      <c r="I17" s="16" t="s">
        <v>13</v>
      </c>
      <c r="J17" s="22">
        <f t="shared" si="0"/>
        <v>34.042553191489361</v>
      </c>
    </row>
    <row r="18" spans="1:10" ht="16.149999999999999" customHeight="1" x14ac:dyDescent="0.25">
      <c r="A18" s="122">
        <v>12</v>
      </c>
      <c r="B18" s="58" t="s">
        <v>214</v>
      </c>
      <c r="C18" s="41" t="s">
        <v>226</v>
      </c>
      <c r="D18" s="59" t="s">
        <v>33</v>
      </c>
      <c r="E18" s="59" t="s">
        <v>109</v>
      </c>
      <c r="F18" s="8">
        <v>5</v>
      </c>
      <c r="G18" s="61" t="s">
        <v>19</v>
      </c>
      <c r="H18" s="61">
        <v>15</v>
      </c>
      <c r="I18" s="16" t="s">
        <v>13</v>
      </c>
      <c r="J18" s="22">
        <f t="shared" si="0"/>
        <v>31.914893617021278</v>
      </c>
    </row>
    <row r="19" spans="1:10" ht="16.149999999999999" customHeight="1" x14ac:dyDescent="0.25">
      <c r="A19" s="122">
        <v>13</v>
      </c>
      <c r="B19" s="29" t="s">
        <v>352</v>
      </c>
      <c r="C19" s="41" t="s">
        <v>354</v>
      </c>
      <c r="D19" s="52" t="s">
        <v>36</v>
      </c>
      <c r="E19" s="52" t="s">
        <v>88</v>
      </c>
      <c r="F19" s="8">
        <v>5</v>
      </c>
      <c r="G19" s="6" t="s">
        <v>19</v>
      </c>
      <c r="H19" s="6">
        <v>15</v>
      </c>
      <c r="I19" s="16" t="s">
        <v>13</v>
      </c>
      <c r="J19" s="22">
        <f t="shared" si="0"/>
        <v>31.914893617021278</v>
      </c>
    </row>
    <row r="20" spans="1:10" ht="16.149999999999999" customHeight="1" x14ac:dyDescent="0.25">
      <c r="A20" s="122">
        <v>14</v>
      </c>
      <c r="B20" s="29" t="s">
        <v>352</v>
      </c>
      <c r="C20" s="41" t="s">
        <v>355</v>
      </c>
      <c r="D20" s="52" t="s">
        <v>356</v>
      </c>
      <c r="E20" s="52" t="s">
        <v>357</v>
      </c>
      <c r="F20" s="8">
        <v>5</v>
      </c>
      <c r="G20" s="6" t="s">
        <v>11</v>
      </c>
      <c r="H20" s="6">
        <v>14</v>
      </c>
      <c r="I20" s="16" t="s">
        <v>13</v>
      </c>
      <c r="J20" s="22">
        <f t="shared" si="0"/>
        <v>29.787234042553195</v>
      </c>
    </row>
    <row r="21" spans="1:10" ht="16.149999999999999" customHeight="1" x14ac:dyDescent="0.25">
      <c r="A21" s="122">
        <v>15</v>
      </c>
      <c r="B21" s="29" t="s">
        <v>352</v>
      </c>
      <c r="C21" s="63" t="s">
        <v>358</v>
      </c>
      <c r="D21" s="52" t="s">
        <v>39</v>
      </c>
      <c r="E21" s="52" t="s">
        <v>197</v>
      </c>
      <c r="F21" s="8">
        <v>5</v>
      </c>
      <c r="G21" s="6" t="s">
        <v>11</v>
      </c>
      <c r="H21" s="6">
        <v>12</v>
      </c>
      <c r="I21" s="16" t="s">
        <v>13</v>
      </c>
      <c r="J21" s="22">
        <f t="shared" si="0"/>
        <v>25.531914893617024</v>
      </c>
    </row>
    <row r="22" spans="1:10" ht="16.149999999999999" customHeight="1" x14ac:dyDescent="0.25">
      <c r="A22" s="122">
        <v>16</v>
      </c>
      <c r="B22" s="57" t="s">
        <v>385</v>
      </c>
      <c r="C22" s="63" t="s">
        <v>174</v>
      </c>
      <c r="D22" s="52" t="s">
        <v>45</v>
      </c>
      <c r="E22" s="52" t="s">
        <v>109</v>
      </c>
      <c r="F22" s="8">
        <v>5</v>
      </c>
      <c r="G22" s="6" t="s">
        <v>19</v>
      </c>
      <c r="H22" s="6">
        <v>11</v>
      </c>
      <c r="I22" s="16" t="s">
        <v>13</v>
      </c>
      <c r="J22" s="22">
        <f t="shared" si="0"/>
        <v>23.404255319148938</v>
      </c>
    </row>
    <row r="23" spans="1:10" ht="16.149999999999999" customHeight="1" x14ac:dyDescent="0.25">
      <c r="A23" s="122">
        <v>17</v>
      </c>
      <c r="B23" s="29" t="s">
        <v>352</v>
      </c>
      <c r="C23" s="63" t="s">
        <v>359</v>
      </c>
      <c r="D23" s="52" t="s">
        <v>139</v>
      </c>
      <c r="E23" s="52" t="s">
        <v>22</v>
      </c>
      <c r="F23" s="8">
        <v>5</v>
      </c>
      <c r="G23" s="6" t="s">
        <v>19</v>
      </c>
      <c r="H23" s="6">
        <v>11</v>
      </c>
      <c r="I23" s="16" t="s">
        <v>13</v>
      </c>
      <c r="J23" s="22">
        <f t="shared" si="0"/>
        <v>23.404255319148938</v>
      </c>
    </row>
    <row r="24" spans="1:10" ht="16.149999999999999" customHeight="1" x14ac:dyDescent="0.25">
      <c r="A24" s="122">
        <v>18</v>
      </c>
      <c r="B24" s="57" t="s">
        <v>385</v>
      </c>
      <c r="C24" s="41" t="s">
        <v>172</v>
      </c>
      <c r="D24" s="52" t="s">
        <v>68</v>
      </c>
      <c r="E24" s="52" t="s">
        <v>99</v>
      </c>
      <c r="F24" s="8">
        <v>5</v>
      </c>
      <c r="G24" s="6" t="s">
        <v>11</v>
      </c>
      <c r="H24" s="6">
        <v>9</v>
      </c>
      <c r="I24" s="16" t="s">
        <v>13</v>
      </c>
      <c r="J24" s="22">
        <f t="shared" si="0"/>
        <v>19.148936170212767</v>
      </c>
    </row>
    <row r="25" spans="1:10" ht="16.149999999999999" customHeight="1" x14ac:dyDescent="0.25">
      <c r="A25" s="122">
        <v>19</v>
      </c>
      <c r="B25" s="29" t="s">
        <v>352</v>
      </c>
      <c r="C25" s="63" t="s">
        <v>360</v>
      </c>
      <c r="D25" s="52" t="s">
        <v>361</v>
      </c>
      <c r="E25" s="52" t="s">
        <v>22</v>
      </c>
      <c r="F25" s="8">
        <v>5</v>
      </c>
      <c r="G25" s="6" t="s">
        <v>19</v>
      </c>
      <c r="H25" s="6">
        <v>9</v>
      </c>
      <c r="I25" s="16" t="s">
        <v>13</v>
      </c>
      <c r="J25" s="22">
        <f t="shared" si="0"/>
        <v>19.148936170212767</v>
      </c>
    </row>
    <row r="26" spans="1:10" ht="16.149999999999999" customHeight="1" x14ac:dyDescent="0.25">
      <c r="A26" s="122">
        <v>20</v>
      </c>
      <c r="B26" s="29" t="s">
        <v>387</v>
      </c>
      <c r="C26" s="31" t="s">
        <v>41</v>
      </c>
      <c r="D26" s="31" t="s">
        <v>42</v>
      </c>
      <c r="E26" s="31" t="s">
        <v>43</v>
      </c>
      <c r="F26" s="8">
        <v>5</v>
      </c>
      <c r="G26" s="8" t="s">
        <v>11</v>
      </c>
      <c r="H26" s="103">
        <v>8</v>
      </c>
      <c r="I26" s="16" t="s">
        <v>13</v>
      </c>
      <c r="J26" s="22">
        <f t="shared" si="0"/>
        <v>17.021276595744681</v>
      </c>
    </row>
    <row r="27" spans="1:10" ht="16.149999999999999" customHeight="1" x14ac:dyDescent="0.25">
      <c r="A27" s="122">
        <v>21</v>
      </c>
      <c r="B27" s="29" t="s">
        <v>387</v>
      </c>
      <c r="C27" s="31" t="s">
        <v>49</v>
      </c>
      <c r="D27" s="31" t="s">
        <v>50</v>
      </c>
      <c r="E27" s="31" t="s">
        <v>51</v>
      </c>
      <c r="F27" s="8">
        <v>5</v>
      </c>
      <c r="G27" s="8" t="s">
        <v>19</v>
      </c>
      <c r="H27" s="103">
        <v>8</v>
      </c>
      <c r="I27" s="16" t="s">
        <v>13</v>
      </c>
      <c r="J27" s="22">
        <f t="shared" si="0"/>
        <v>17.021276595744681</v>
      </c>
    </row>
    <row r="28" spans="1:10" ht="16.149999999999999" customHeight="1" x14ac:dyDescent="0.25">
      <c r="A28" s="122">
        <v>22</v>
      </c>
      <c r="B28" s="57" t="s">
        <v>385</v>
      </c>
      <c r="C28" s="63" t="s">
        <v>176</v>
      </c>
      <c r="D28" s="52" t="s">
        <v>111</v>
      </c>
      <c r="E28" s="52" t="s">
        <v>112</v>
      </c>
      <c r="F28" s="8">
        <v>5</v>
      </c>
      <c r="G28" s="6" t="s">
        <v>11</v>
      </c>
      <c r="H28" s="6">
        <v>7</v>
      </c>
      <c r="I28" s="16" t="s">
        <v>13</v>
      </c>
      <c r="J28" s="22">
        <f t="shared" si="0"/>
        <v>14.893617021276597</v>
      </c>
    </row>
    <row r="29" spans="1:10" ht="16.149999999999999" customHeight="1" x14ac:dyDescent="0.25">
      <c r="A29" s="122">
        <v>23</v>
      </c>
      <c r="B29" s="29" t="s">
        <v>352</v>
      </c>
      <c r="C29" s="63" t="s">
        <v>362</v>
      </c>
      <c r="D29" s="52" t="s">
        <v>68</v>
      </c>
      <c r="E29" s="52" t="s">
        <v>28</v>
      </c>
      <c r="F29" s="8">
        <v>5</v>
      </c>
      <c r="G29" s="6" t="s">
        <v>11</v>
      </c>
      <c r="H29" s="6">
        <v>7</v>
      </c>
      <c r="I29" s="16" t="s">
        <v>13</v>
      </c>
      <c r="J29" s="22">
        <f t="shared" si="0"/>
        <v>14.893617021276597</v>
      </c>
    </row>
    <row r="30" spans="1:10" ht="16.149999999999999" customHeight="1" x14ac:dyDescent="0.25">
      <c r="A30" s="122">
        <v>24</v>
      </c>
      <c r="B30" s="29" t="s">
        <v>387</v>
      </c>
      <c r="C30" s="31" t="s">
        <v>46</v>
      </c>
      <c r="D30" s="31" t="s">
        <v>47</v>
      </c>
      <c r="E30" s="31" t="s">
        <v>48</v>
      </c>
      <c r="F30" s="8">
        <v>5</v>
      </c>
      <c r="G30" s="8" t="s">
        <v>11</v>
      </c>
      <c r="H30" s="103">
        <v>6</v>
      </c>
      <c r="I30" s="16" t="s">
        <v>13</v>
      </c>
      <c r="J30" s="22">
        <f t="shared" si="0"/>
        <v>12.765957446808512</v>
      </c>
    </row>
    <row r="31" spans="1:10" ht="16.149999999999999" customHeight="1" x14ac:dyDescent="0.25">
      <c r="A31" s="122">
        <v>25</v>
      </c>
      <c r="B31" s="57" t="s">
        <v>385</v>
      </c>
      <c r="C31" s="41" t="s">
        <v>169</v>
      </c>
      <c r="D31" s="52" t="s">
        <v>170</v>
      </c>
      <c r="E31" s="52" t="s">
        <v>171</v>
      </c>
      <c r="F31" s="8">
        <v>5</v>
      </c>
      <c r="G31" s="6" t="s">
        <v>19</v>
      </c>
      <c r="H31" s="6">
        <v>6</v>
      </c>
      <c r="I31" s="16" t="s">
        <v>13</v>
      </c>
      <c r="J31" s="22">
        <f t="shared" si="0"/>
        <v>12.765957446808512</v>
      </c>
    </row>
    <row r="32" spans="1:10" ht="16.149999999999999" customHeight="1" x14ac:dyDescent="0.25">
      <c r="A32" s="122">
        <v>26</v>
      </c>
      <c r="B32" s="29" t="s">
        <v>387</v>
      </c>
      <c r="C32" s="39" t="s">
        <v>44</v>
      </c>
      <c r="D32" s="31" t="s">
        <v>45</v>
      </c>
      <c r="E32" s="31" t="s">
        <v>22</v>
      </c>
      <c r="F32" s="8">
        <v>5</v>
      </c>
      <c r="G32" s="7" t="s">
        <v>19</v>
      </c>
      <c r="H32" s="103">
        <v>5</v>
      </c>
      <c r="I32" s="16" t="s">
        <v>13</v>
      </c>
      <c r="J32" s="22">
        <f t="shared" si="0"/>
        <v>10.638297872340425</v>
      </c>
    </row>
    <row r="33" spans="1:10" ht="16.149999999999999" customHeight="1" x14ac:dyDescent="0.25">
      <c r="A33" s="122">
        <v>27</v>
      </c>
      <c r="B33" s="57" t="s">
        <v>385</v>
      </c>
      <c r="C33" s="41" t="s">
        <v>397</v>
      </c>
      <c r="D33" s="52" t="s">
        <v>173</v>
      </c>
      <c r="E33" s="52" t="s">
        <v>25</v>
      </c>
      <c r="F33" s="8">
        <v>5</v>
      </c>
      <c r="G33" s="6" t="s">
        <v>19</v>
      </c>
      <c r="H33" s="6">
        <v>5</v>
      </c>
      <c r="I33" s="16" t="s">
        <v>13</v>
      </c>
      <c r="J33" s="22">
        <f t="shared" si="0"/>
        <v>10.638297872340425</v>
      </c>
    </row>
    <row r="34" spans="1:10" ht="16.149999999999999" customHeight="1" x14ac:dyDescent="0.25">
      <c r="A34" s="122">
        <v>28</v>
      </c>
      <c r="B34" s="58" t="s">
        <v>214</v>
      </c>
      <c r="C34" s="41" t="s">
        <v>227</v>
      </c>
      <c r="D34" s="59" t="s">
        <v>205</v>
      </c>
      <c r="E34" s="59" t="s">
        <v>62</v>
      </c>
      <c r="F34" s="8">
        <v>5</v>
      </c>
      <c r="G34" s="61" t="s">
        <v>11</v>
      </c>
      <c r="H34" s="61">
        <v>5</v>
      </c>
      <c r="I34" s="16" t="s">
        <v>13</v>
      </c>
      <c r="J34" s="22">
        <f t="shared" si="0"/>
        <v>10.638297872340425</v>
      </c>
    </row>
    <row r="35" spans="1:10" ht="16.149999999999999" customHeight="1" x14ac:dyDescent="0.25">
      <c r="A35" s="122">
        <v>29</v>
      </c>
      <c r="B35" s="29" t="s">
        <v>387</v>
      </c>
      <c r="C35" s="31" t="s">
        <v>35</v>
      </c>
      <c r="D35" s="31" t="s">
        <v>36</v>
      </c>
      <c r="E35" s="31" t="s">
        <v>37</v>
      </c>
      <c r="F35" s="8">
        <v>5</v>
      </c>
      <c r="G35" s="8" t="s">
        <v>19</v>
      </c>
      <c r="H35" s="103">
        <v>4</v>
      </c>
      <c r="I35" s="16" t="s">
        <v>13</v>
      </c>
      <c r="J35" s="22">
        <f t="shared" si="0"/>
        <v>8.5106382978723403</v>
      </c>
    </row>
    <row r="36" spans="1:10" ht="16.149999999999999" customHeight="1" x14ac:dyDescent="0.25">
      <c r="A36" s="122">
        <v>30</v>
      </c>
      <c r="B36" s="58" t="s">
        <v>214</v>
      </c>
      <c r="C36" s="41" t="s">
        <v>228</v>
      </c>
      <c r="D36" s="59" t="s">
        <v>201</v>
      </c>
      <c r="E36" s="59" t="s">
        <v>99</v>
      </c>
      <c r="F36" s="8">
        <v>5</v>
      </c>
      <c r="G36" s="61" t="s">
        <v>11</v>
      </c>
      <c r="H36" s="61">
        <v>4</v>
      </c>
      <c r="I36" s="16" t="s">
        <v>13</v>
      </c>
      <c r="J36" s="22">
        <f t="shared" si="0"/>
        <v>8.5106382978723403</v>
      </c>
    </row>
    <row r="37" spans="1:10" ht="16.149999999999999" customHeight="1" x14ac:dyDescent="0.25">
      <c r="A37" s="122">
        <v>31</v>
      </c>
      <c r="B37" s="58" t="s">
        <v>214</v>
      </c>
      <c r="C37" s="41" t="s">
        <v>229</v>
      </c>
      <c r="D37" s="59" t="s">
        <v>39</v>
      </c>
      <c r="E37" s="59" t="s">
        <v>12</v>
      </c>
      <c r="F37" s="8">
        <v>5</v>
      </c>
      <c r="G37" s="61" t="s">
        <v>11</v>
      </c>
      <c r="H37" s="61">
        <v>4</v>
      </c>
      <c r="I37" s="16" t="s">
        <v>13</v>
      </c>
      <c r="J37" s="22">
        <f t="shared" si="0"/>
        <v>8.5106382978723403</v>
      </c>
    </row>
    <row r="38" spans="1:10" ht="16.149999999999999" customHeight="1" x14ac:dyDescent="0.25">
      <c r="A38" s="122">
        <v>32</v>
      </c>
      <c r="B38" s="29" t="s">
        <v>386</v>
      </c>
      <c r="C38" s="41" t="s">
        <v>326</v>
      </c>
      <c r="D38" s="52" t="s">
        <v>261</v>
      </c>
      <c r="E38" s="52" t="s">
        <v>65</v>
      </c>
      <c r="F38" s="8">
        <v>5</v>
      </c>
      <c r="G38" s="6" t="s">
        <v>19</v>
      </c>
      <c r="H38" s="6">
        <v>4</v>
      </c>
      <c r="I38" s="16" t="s">
        <v>13</v>
      </c>
      <c r="J38" s="22">
        <f t="shared" si="0"/>
        <v>8.5106382978723403</v>
      </c>
    </row>
    <row r="39" spans="1:10" ht="16.149999999999999" customHeight="1" x14ac:dyDescent="0.25">
      <c r="A39" s="122">
        <v>33</v>
      </c>
      <c r="B39" s="29" t="s">
        <v>387</v>
      </c>
      <c r="C39" s="31" t="s">
        <v>38</v>
      </c>
      <c r="D39" s="31" t="s">
        <v>39</v>
      </c>
      <c r="E39" s="31" t="s">
        <v>40</v>
      </c>
      <c r="F39" s="8">
        <v>5</v>
      </c>
      <c r="G39" s="8" t="s">
        <v>11</v>
      </c>
      <c r="H39" s="103">
        <v>3</v>
      </c>
      <c r="I39" s="16" t="s">
        <v>13</v>
      </c>
      <c r="J39" s="22">
        <f t="shared" si="0"/>
        <v>6.3829787234042561</v>
      </c>
    </row>
    <row r="40" spans="1:10" ht="16.149999999999999" customHeight="1" x14ac:dyDescent="0.25">
      <c r="A40" s="122">
        <v>34</v>
      </c>
      <c r="B40" s="58" t="s">
        <v>214</v>
      </c>
      <c r="C40" s="41" t="s">
        <v>230</v>
      </c>
      <c r="D40" s="59" t="s">
        <v>127</v>
      </c>
      <c r="E40" s="59" t="s">
        <v>34</v>
      </c>
      <c r="F40" s="8">
        <v>5</v>
      </c>
      <c r="G40" s="61" t="s">
        <v>19</v>
      </c>
      <c r="H40" s="61">
        <v>3</v>
      </c>
      <c r="I40" s="16" t="s">
        <v>13</v>
      </c>
      <c r="J40" s="22">
        <f t="shared" si="0"/>
        <v>6.3829787234042561</v>
      </c>
    </row>
    <row r="41" spans="1:10" ht="16.149999999999999" customHeight="1" x14ac:dyDescent="0.25">
      <c r="A41" s="122">
        <v>35</v>
      </c>
      <c r="B41" s="58" t="s">
        <v>214</v>
      </c>
      <c r="C41" s="41" t="s">
        <v>231</v>
      </c>
      <c r="D41" s="59" t="s">
        <v>232</v>
      </c>
      <c r="E41" s="59" t="s">
        <v>40</v>
      </c>
      <c r="F41" s="8">
        <v>5</v>
      </c>
      <c r="G41" s="60" t="s">
        <v>11</v>
      </c>
      <c r="H41" s="61">
        <v>3</v>
      </c>
      <c r="I41" s="16" t="s">
        <v>13</v>
      </c>
      <c r="J41" s="22">
        <f t="shared" si="0"/>
        <v>6.3829787234042561</v>
      </c>
    </row>
    <row r="42" spans="1:10" ht="16.149999999999999" customHeight="1" x14ac:dyDescent="0.25">
      <c r="A42" s="122">
        <v>36</v>
      </c>
      <c r="B42" s="58" t="s">
        <v>214</v>
      </c>
      <c r="C42" s="41" t="s">
        <v>233</v>
      </c>
      <c r="D42" s="59" t="s">
        <v>234</v>
      </c>
      <c r="E42" s="59" t="s">
        <v>54</v>
      </c>
      <c r="F42" s="8">
        <v>5</v>
      </c>
      <c r="G42" s="61" t="s">
        <v>19</v>
      </c>
      <c r="H42" s="61">
        <v>3</v>
      </c>
      <c r="I42" s="16" t="s">
        <v>13</v>
      </c>
      <c r="J42" s="22">
        <f t="shared" si="0"/>
        <v>6.3829787234042561</v>
      </c>
    </row>
    <row r="43" spans="1:10" ht="16.149999999999999" customHeight="1" x14ac:dyDescent="0.25">
      <c r="A43" s="122">
        <v>37</v>
      </c>
      <c r="B43" s="29" t="s">
        <v>386</v>
      </c>
      <c r="C43" s="41" t="s">
        <v>327</v>
      </c>
      <c r="D43" s="52" t="s">
        <v>224</v>
      </c>
      <c r="E43" s="52" t="s">
        <v>28</v>
      </c>
      <c r="F43" s="8">
        <v>5</v>
      </c>
      <c r="G43" s="6" t="s">
        <v>11</v>
      </c>
      <c r="H43" s="6">
        <v>3</v>
      </c>
      <c r="I43" s="16" t="s">
        <v>13</v>
      </c>
      <c r="J43" s="22">
        <f t="shared" si="0"/>
        <v>6.3829787234042561</v>
      </c>
    </row>
    <row r="44" spans="1:10" ht="16.149999999999999" customHeight="1" x14ac:dyDescent="0.25">
      <c r="A44" s="122">
        <v>38</v>
      </c>
      <c r="B44" s="29" t="s">
        <v>384</v>
      </c>
      <c r="C44" s="63" t="s">
        <v>138</v>
      </c>
      <c r="D44" s="52" t="s">
        <v>139</v>
      </c>
      <c r="E44" s="52" t="s">
        <v>18</v>
      </c>
      <c r="F44" s="8">
        <v>5</v>
      </c>
      <c r="G44" s="6" t="s">
        <v>19</v>
      </c>
      <c r="H44" s="6">
        <v>2</v>
      </c>
      <c r="I44" s="16" t="s">
        <v>13</v>
      </c>
      <c r="J44" s="22">
        <f t="shared" si="0"/>
        <v>4.2553191489361701</v>
      </c>
    </row>
    <row r="45" spans="1:10" ht="16.149999999999999" customHeight="1" x14ac:dyDescent="0.25">
      <c r="A45" s="122">
        <v>39</v>
      </c>
      <c r="B45" s="57" t="s">
        <v>385</v>
      </c>
      <c r="C45" s="63" t="s">
        <v>175</v>
      </c>
      <c r="D45" s="52" t="s">
        <v>30</v>
      </c>
      <c r="E45" s="52" t="s">
        <v>22</v>
      </c>
      <c r="F45" s="8">
        <v>5</v>
      </c>
      <c r="G45" s="6" t="s">
        <v>19</v>
      </c>
      <c r="H45" s="6">
        <v>1</v>
      </c>
      <c r="I45" s="16" t="s">
        <v>13</v>
      </c>
      <c r="J45" s="22">
        <f t="shared" si="0"/>
        <v>2.1276595744680851</v>
      </c>
    </row>
  </sheetData>
  <autoFilter ref="A2:J45" xr:uid="{51978BB5-15BE-4A9F-B791-BFC126E52EB7}">
    <filterColumn colId="6" showButton="0"/>
    <filterColumn colId="7" showButton="0"/>
  </autoFilter>
  <sortState xmlns:xlrd2="http://schemas.microsoft.com/office/spreadsheetml/2017/richdata2" ref="A7:J45">
    <sortCondition descending="1" ref="H7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41" customWidth="1"/>
    <col min="3" max="3" width="18.140625" customWidth="1"/>
    <col min="4" max="4" width="14.5703125" customWidth="1"/>
    <col min="5" max="5" width="20.5703125" customWidth="1"/>
    <col min="6" max="7" width="9.140625" style="17"/>
    <col min="8" max="8" width="12.140625" style="17" customWidth="1"/>
    <col min="9" max="9" width="15.42578125" style="17" customWidth="1"/>
    <col min="10" max="10" width="13.7109375" style="17" customWidth="1"/>
  </cols>
  <sheetData>
    <row r="1" spans="1:10" ht="15.75" x14ac:dyDescent="0.25">
      <c r="A1" s="104"/>
      <c r="B1" s="104"/>
      <c r="C1" s="104"/>
      <c r="D1" s="104"/>
      <c r="E1" s="104"/>
      <c r="F1" s="40"/>
      <c r="G1" s="40"/>
      <c r="H1" s="40"/>
      <c r="I1" s="40"/>
      <c r="J1" s="40"/>
    </row>
    <row r="2" spans="1:10" ht="15.75" x14ac:dyDescent="0.25">
      <c r="A2" s="51"/>
      <c r="B2" s="1"/>
      <c r="C2" s="1"/>
      <c r="D2" s="1"/>
      <c r="E2" s="1"/>
      <c r="F2" s="15"/>
      <c r="G2" s="126" t="s">
        <v>382</v>
      </c>
      <c r="H2" s="127"/>
      <c r="I2" s="127"/>
      <c r="J2" s="40"/>
    </row>
    <row r="3" spans="1:10" ht="15.75" x14ac:dyDescent="0.25">
      <c r="A3" s="51"/>
      <c r="B3" s="1"/>
      <c r="C3" s="1"/>
      <c r="D3" s="1"/>
      <c r="E3" s="1"/>
      <c r="F3" s="15"/>
      <c r="G3" s="126" t="s">
        <v>14</v>
      </c>
      <c r="H3" s="127"/>
      <c r="I3" s="127"/>
      <c r="J3" s="127"/>
    </row>
    <row r="4" spans="1:10" ht="15.75" x14ac:dyDescent="0.25">
      <c r="A4" s="131" t="s">
        <v>15</v>
      </c>
      <c r="B4" s="131"/>
      <c r="C4" s="131"/>
      <c r="D4" s="131"/>
      <c r="E4" s="131"/>
      <c r="F4" s="131"/>
      <c r="G4" s="131"/>
      <c r="H4" s="131"/>
      <c r="I4" s="53"/>
      <c r="J4" s="53"/>
    </row>
    <row r="5" spans="1:10" ht="15.75" x14ac:dyDescent="0.25">
      <c r="A5" s="125" t="s">
        <v>0</v>
      </c>
      <c r="B5" s="125"/>
      <c r="C5" s="125"/>
      <c r="D5" s="102">
        <v>55</v>
      </c>
      <c r="E5" s="5"/>
      <c r="F5" s="53"/>
      <c r="G5" s="53"/>
      <c r="H5" s="53"/>
      <c r="I5" s="53"/>
      <c r="J5" s="53"/>
    </row>
    <row r="6" spans="1:10" ht="30.75" customHeight="1" x14ac:dyDescent="0.25">
      <c r="A6" s="105" t="s">
        <v>1</v>
      </c>
      <c r="B6" s="105" t="s">
        <v>2</v>
      </c>
      <c r="C6" s="106" t="s">
        <v>3</v>
      </c>
      <c r="D6" s="106" t="s">
        <v>4</v>
      </c>
      <c r="E6" s="106" t="s">
        <v>5</v>
      </c>
      <c r="F6" s="106" t="s">
        <v>6</v>
      </c>
      <c r="G6" s="106" t="s">
        <v>7</v>
      </c>
      <c r="H6" s="106" t="s">
        <v>8</v>
      </c>
      <c r="I6" s="107" t="s">
        <v>9</v>
      </c>
      <c r="J6" s="106" t="s">
        <v>10</v>
      </c>
    </row>
    <row r="7" spans="1:10" ht="16.149999999999999" customHeight="1" x14ac:dyDescent="0.25">
      <c r="A7" s="25">
        <v>1</v>
      </c>
      <c r="B7" s="55" t="s">
        <v>388</v>
      </c>
      <c r="C7" s="85" t="s">
        <v>208</v>
      </c>
      <c r="D7" s="55" t="s">
        <v>93</v>
      </c>
      <c r="E7" s="55" t="s">
        <v>22</v>
      </c>
      <c r="F7" s="101">
        <v>6</v>
      </c>
      <c r="G7" s="42" t="s">
        <v>19</v>
      </c>
      <c r="H7" s="42">
        <v>40</v>
      </c>
      <c r="I7" s="27" t="s">
        <v>380</v>
      </c>
      <c r="J7" s="28">
        <f t="shared" ref="J7:J38" si="0">H7/($D$5/100)</f>
        <v>72.72727272727272</v>
      </c>
    </row>
    <row r="8" spans="1:10" ht="16.149999999999999" customHeight="1" x14ac:dyDescent="0.25">
      <c r="A8" s="25">
        <v>2</v>
      </c>
      <c r="B8" s="34" t="s">
        <v>387</v>
      </c>
      <c r="C8" s="55" t="s">
        <v>55</v>
      </c>
      <c r="D8" s="55" t="s">
        <v>56</v>
      </c>
      <c r="E8" s="55" t="s">
        <v>48</v>
      </c>
      <c r="F8" s="101">
        <v>6</v>
      </c>
      <c r="G8" s="9" t="s">
        <v>19</v>
      </c>
      <c r="H8" s="108">
        <v>39</v>
      </c>
      <c r="I8" s="27" t="s">
        <v>380</v>
      </c>
      <c r="J8" s="28">
        <f t="shared" si="0"/>
        <v>70.909090909090907</v>
      </c>
    </row>
    <row r="9" spans="1:10" ht="16.149999999999999" customHeight="1" x14ac:dyDescent="0.25">
      <c r="A9" s="25">
        <v>3</v>
      </c>
      <c r="B9" s="34" t="s">
        <v>387</v>
      </c>
      <c r="C9" s="55" t="s">
        <v>52</v>
      </c>
      <c r="D9" s="55" t="s">
        <v>53</v>
      </c>
      <c r="E9" s="55" t="s">
        <v>54</v>
      </c>
      <c r="F9" s="101">
        <v>6</v>
      </c>
      <c r="G9" s="9" t="s">
        <v>19</v>
      </c>
      <c r="H9" s="108">
        <v>37</v>
      </c>
      <c r="I9" s="27" t="s">
        <v>380</v>
      </c>
      <c r="J9" s="28">
        <f t="shared" si="0"/>
        <v>67.272727272727266</v>
      </c>
    </row>
    <row r="10" spans="1:10" ht="16.149999999999999" customHeight="1" x14ac:dyDescent="0.25">
      <c r="A10" s="25">
        <v>4</v>
      </c>
      <c r="B10" s="34" t="s">
        <v>389</v>
      </c>
      <c r="C10" s="78" t="s">
        <v>79</v>
      </c>
      <c r="D10" s="34" t="s">
        <v>80</v>
      </c>
      <c r="E10" s="34" t="s">
        <v>81</v>
      </c>
      <c r="F10" s="101">
        <v>6</v>
      </c>
      <c r="G10" s="9" t="s">
        <v>19</v>
      </c>
      <c r="H10" s="86">
        <v>37</v>
      </c>
      <c r="I10" s="27" t="s">
        <v>380</v>
      </c>
      <c r="J10" s="28">
        <f t="shared" si="0"/>
        <v>67.272727272727266</v>
      </c>
    </row>
    <row r="11" spans="1:10" ht="16.149999999999999" customHeight="1" x14ac:dyDescent="0.25">
      <c r="A11" s="25">
        <v>5</v>
      </c>
      <c r="B11" s="34" t="s">
        <v>214</v>
      </c>
      <c r="C11" s="34" t="s">
        <v>235</v>
      </c>
      <c r="D11" s="34" t="s">
        <v>236</v>
      </c>
      <c r="E11" s="34" t="s">
        <v>237</v>
      </c>
      <c r="F11" s="101">
        <v>6</v>
      </c>
      <c r="G11" s="48" t="s">
        <v>19</v>
      </c>
      <c r="H11" s="9">
        <v>37</v>
      </c>
      <c r="I11" s="27" t="s">
        <v>380</v>
      </c>
      <c r="J11" s="28">
        <f t="shared" si="0"/>
        <v>67.272727272727266</v>
      </c>
    </row>
    <row r="12" spans="1:10" ht="16.149999999999999" customHeight="1" x14ac:dyDescent="0.25">
      <c r="A12" s="25">
        <v>6</v>
      </c>
      <c r="B12" s="34" t="s">
        <v>386</v>
      </c>
      <c r="C12" s="65" t="s">
        <v>328</v>
      </c>
      <c r="D12" s="34" t="s">
        <v>156</v>
      </c>
      <c r="E12" s="34" t="s">
        <v>25</v>
      </c>
      <c r="F12" s="101">
        <v>6</v>
      </c>
      <c r="G12" s="9" t="s">
        <v>19</v>
      </c>
      <c r="H12" s="9">
        <v>36</v>
      </c>
      <c r="I12" s="27" t="s">
        <v>380</v>
      </c>
      <c r="J12" s="28">
        <f t="shared" si="0"/>
        <v>65.454545454545453</v>
      </c>
    </row>
    <row r="13" spans="1:10" ht="16.149999999999999" customHeight="1" x14ac:dyDescent="0.25">
      <c r="A13" s="25">
        <v>7</v>
      </c>
      <c r="B13" s="34" t="s">
        <v>389</v>
      </c>
      <c r="C13" s="65" t="s">
        <v>82</v>
      </c>
      <c r="D13" s="34" t="s">
        <v>21</v>
      </c>
      <c r="E13" s="34" t="s">
        <v>34</v>
      </c>
      <c r="F13" s="101">
        <v>6</v>
      </c>
      <c r="G13" s="87" t="s">
        <v>19</v>
      </c>
      <c r="H13" s="88">
        <v>35</v>
      </c>
      <c r="I13" s="27" t="s">
        <v>380</v>
      </c>
      <c r="J13" s="28">
        <f t="shared" si="0"/>
        <v>63.636363636363633</v>
      </c>
    </row>
    <row r="14" spans="1:10" ht="16.149999999999999" customHeight="1" x14ac:dyDescent="0.25">
      <c r="A14" s="25">
        <v>8</v>
      </c>
      <c r="B14" s="34" t="s">
        <v>214</v>
      </c>
      <c r="C14" s="34" t="s">
        <v>238</v>
      </c>
      <c r="D14" s="34" t="s">
        <v>68</v>
      </c>
      <c r="E14" s="34" t="s">
        <v>239</v>
      </c>
      <c r="F14" s="101">
        <v>6</v>
      </c>
      <c r="G14" s="89" t="s">
        <v>11</v>
      </c>
      <c r="H14" s="9">
        <v>35</v>
      </c>
      <c r="I14" s="27" t="s">
        <v>380</v>
      </c>
      <c r="J14" s="28">
        <f t="shared" si="0"/>
        <v>63.636363636363633</v>
      </c>
    </row>
    <row r="15" spans="1:10" ht="16.149999999999999" customHeight="1" x14ac:dyDescent="0.25">
      <c r="A15" s="25">
        <v>9</v>
      </c>
      <c r="B15" s="34" t="s">
        <v>389</v>
      </c>
      <c r="C15" s="65" t="s">
        <v>83</v>
      </c>
      <c r="D15" s="34" t="s">
        <v>84</v>
      </c>
      <c r="E15" s="34" t="s">
        <v>51</v>
      </c>
      <c r="F15" s="101">
        <v>6</v>
      </c>
      <c r="G15" s="90" t="s">
        <v>19</v>
      </c>
      <c r="H15" s="86">
        <v>34</v>
      </c>
      <c r="I15" s="27" t="s">
        <v>380</v>
      </c>
      <c r="J15" s="28">
        <f t="shared" si="0"/>
        <v>61.818181818181813</v>
      </c>
    </row>
    <row r="16" spans="1:10" ht="16.149999999999999" customHeight="1" x14ac:dyDescent="0.25">
      <c r="A16" s="25">
        <v>10</v>
      </c>
      <c r="B16" s="34" t="s">
        <v>352</v>
      </c>
      <c r="C16" s="91" t="s">
        <v>363</v>
      </c>
      <c r="D16" s="91" t="s">
        <v>21</v>
      </c>
      <c r="E16" s="91" t="s">
        <v>364</v>
      </c>
      <c r="F16" s="101">
        <v>6</v>
      </c>
      <c r="G16" s="90" t="s">
        <v>19</v>
      </c>
      <c r="H16" s="9">
        <v>34</v>
      </c>
      <c r="I16" s="27" t="s">
        <v>380</v>
      </c>
      <c r="J16" s="28">
        <f t="shared" si="0"/>
        <v>61.818181818181813</v>
      </c>
    </row>
    <row r="17" spans="1:10" ht="16.149999999999999" customHeight="1" x14ac:dyDescent="0.25">
      <c r="A17" s="25">
        <v>11</v>
      </c>
      <c r="B17" s="34" t="s">
        <v>389</v>
      </c>
      <c r="C17" s="65" t="s">
        <v>85</v>
      </c>
      <c r="D17" s="34" t="s">
        <v>149</v>
      </c>
      <c r="E17" s="34" t="s">
        <v>12</v>
      </c>
      <c r="F17" s="101">
        <v>6</v>
      </c>
      <c r="G17" s="90" t="s">
        <v>11</v>
      </c>
      <c r="H17" s="86">
        <v>33</v>
      </c>
      <c r="I17" s="27" t="s">
        <v>380</v>
      </c>
      <c r="J17" s="28">
        <f t="shared" si="0"/>
        <v>59.999999999999993</v>
      </c>
    </row>
    <row r="18" spans="1:10" ht="16.149999999999999" customHeight="1" x14ac:dyDescent="0.25">
      <c r="A18" s="25">
        <v>12</v>
      </c>
      <c r="B18" s="34" t="s">
        <v>389</v>
      </c>
      <c r="C18" s="65" t="s">
        <v>86</v>
      </c>
      <c r="D18" s="34" t="s">
        <v>393</v>
      </c>
      <c r="E18" s="34" t="s">
        <v>31</v>
      </c>
      <c r="F18" s="101">
        <v>6</v>
      </c>
      <c r="G18" s="90" t="s">
        <v>19</v>
      </c>
      <c r="H18" s="86">
        <v>33</v>
      </c>
      <c r="I18" s="27" t="s">
        <v>380</v>
      </c>
      <c r="J18" s="28">
        <f t="shared" si="0"/>
        <v>59.999999999999993</v>
      </c>
    </row>
    <row r="19" spans="1:10" ht="16.149999999999999" customHeight="1" x14ac:dyDescent="0.25">
      <c r="A19" s="25">
        <v>13</v>
      </c>
      <c r="B19" s="34" t="s">
        <v>389</v>
      </c>
      <c r="C19" s="65" t="s">
        <v>87</v>
      </c>
      <c r="D19" s="44" t="s">
        <v>173</v>
      </c>
      <c r="E19" s="44" t="s">
        <v>88</v>
      </c>
      <c r="F19" s="101">
        <v>6</v>
      </c>
      <c r="G19" s="92" t="s">
        <v>19</v>
      </c>
      <c r="H19" s="86">
        <v>32</v>
      </c>
      <c r="I19" s="93" t="s">
        <v>381</v>
      </c>
      <c r="J19" s="28">
        <f t="shared" si="0"/>
        <v>58.18181818181818</v>
      </c>
    </row>
    <row r="20" spans="1:10" ht="16.149999999999999" customHeight="1" x14ac:dyDescent="0.25">
      <c r="A20" s="25">
        <v>14</v>
      </c>
      <c r="B20" s="34" t="s">
        <v>384</v>
      </c>
      <c r="C20" s="34" t="s">
        <v>140</v>
      </c>
      <c r="D20" s="34" t="s">
        <v>17</v>
      </c>
      <c r="E20" s="34" t="s">
        <v>141</v>
      </c>
      <c r="F20" s="101">
        <v>6</v>
      </c>
      <c r="G20" s="90" t="s">
        <v>11</v>
      </c>
      <c r="H20" s="9">
        <v>31</v>
      </c>
      <c r="I20" s="93" t="s">
        <v>381</v>
      </c>
      <c r="J20" s="28">
        <f t="shared" si="0"/>
        <v>56.36363636363636</v>
      </c>
    </row>
    <row r="21" spans="1:10" ht="16.149999999999999" customHeight="1" x14ac:dyDescent="0.25">
      <c r="A21" s="25">
        <v>15</v>
      </c>
      <c r="B21" s="34" t="s">
        <v>388</v>
      </c>
      <c r="C21" s="65" t="s">
        <v>206</v>
      </c>
      <c r="D21" s="34" t="s">
        <v>207</v>
      </c>
      <c r="E21" s="34" t="s">
        <v>65</v>
      </c>
      <c r="F21" s="101">
        <v>6</v>
      </c>
      <c r="G21" s="90" t="s">
        <v>19</v>
      </c>
      <c r="H21" s="9">
        <v>31</v>
      </c>
      <c r="I21" s="93" t="s">
        <v>381</v>
      </c>
      <c r="J21" s="28">
        <f t="shared" si="0"/>
        <v>56.36363636363636</v>
      </c>
    </row>
    <row r="22" spans="1:10" ht="16.149999999999999" customHeight="1" x14ac:dyDescent="0.25">
      <c r="A22" s="25">
        <v>16</v>
      </c>
      <c r="B22" s="34" t="s">
        <v>386</v>
      </c>
      <c r="C22" s="65" t="s">
        <v>329</v>
      </c>
      <c r="D22" s="34" t="s">
        <v>236</v>
      </c>
      <c r="E22" s="34" t="s">
        <v>171</v>
      </c>
      <c r="F22" s="101">
        <v>6</v>
      </c>
      <c r="G22" s="90" t="s">
        <v>19</v>
      </c>
      <c r="H22" s="9">
        <v>31</v>
      </c>
      <c r="I22" s="93" t="s">
        <v>381</v>
      </c>
      <c r="J22" s="28">
        <f t="shared" si="0"/>
        <v>56.36363636363636</v>
      </c>
    </row>
    <row r="23" spans="1:10" ht="16.149999999999999" customHeight="1" x14ac:dyDescent="0.25">
      <c r="A23" s="16">
        <v>17</v>
      </c>
      <c r="B23" s="29" t="s">
        <v>389</v>
      </c>
      <c r="C23" s="29" t="s">
        <v>89</v>
      </c>
      <c r="D23" s="29" t="s">
        <v>90</v>
      </c>
      <c r="E23" s="29" t="s">
        <v>54</v>
      </c>
      <c r="F23" s="8">
        <v>6</v>
      </c>
      <c r="G23" s="24" t="s">
        <v>19</v>
      </c>
      <c r="H23" s="80">
        <v>30</v>
      </c>
      <c r="I23" s="83" t="s">
        <v>13</v>
      </c>
      <c r="J23" s="20">
        <f t="shared" si="0"/>
        <v>54.54545454545454</v>
      </c>
    </row>
    <row r="24" spans="1:10" ht="16.149999999999999" customHeight="1" x14ac:dyDescent="0.25">
      <c r="A24" s="16">
        <v>18</v>
      </c>
      <c r="B24" s="29" t="s">
        <v>214</v>
      </c>
      <c r="C24" s="29" t="s">
        <v>240</v>
      </c>
      <c r="D24" s="29" t="s">
        <v>241</v>
      </c>
      <c r="E24" s="29" t="s">
        <v>239</v>
      </c>
      <c r="F24" s="8">
        <v>6</v>
      </c>
      <c r="G24" s="81" t="s">
        <v>11</v>
      </c>
      <c r="H24" s="8">
        <v>30</v>
      </c>
      <c r="I24" s="83" t="s">
        <v>13</v>
      </c>
      <c r="J24" s="20">
        <f t="shared" si="0"/>
        <v>54.54545454545454</v>
      </c>
    </row>
    <row r="25" spans="1:10" ht="16.149999999999999" customHeight="1" x14ac:dyDescent="0.25">
      <c r="A25" s="16">
        <v>19</v>
      </c>
      <c r="B25" s="29" t="s">
        <v>387</v>
      </c>
      <c r="C25" s="31" t="s">
        <v>55</v>
      </c>
      <c r="D25" s="31" t="s">
        <v>21</v>
      </c>
      <c r="E25" s="31" t="s">
        <v>48</v>
      </c>
      <c r="F25" s="8">
        <v>6</v>
      </c>
      <c r="G25" s="82" t="s">
        <v>19</v>
      </c>
      <c r="H25" s="103">
        <v>29</v>
      </c>
      <c r="I25" s="83" t="s">
        <v>13</v>
      </c>
      <c r="J25" s="20">
        <f t="shared" si="0"/>
        <v>52.72727272727272</v>
      </c>
    </row>
    <row r="26" spans="1:10" ht="16.149999999999999" customHeight="1" x14ac:dyDescent="0.25">
      <c r="A26" s="16">
        <v>20</v>
      </c>
      <c r="B26" s="29" t="s">
        <v>389</v>
      </c>
      <c r="C26" s="29" t="s">
        <v>91</v>
      </c>
      <c r="D26" s="29" t="s">
        <v>280</v>
      </c>
      <c r="E26" s="29" t="s">
        <v>256</v>
      </c>
      <c r="F26" s="8">
        <v>6</v>
      </c>
      <c r="G26" s="24" t="s">
        <v>19</v>
      </c>
      <c r="H26" s="80">
        <v>29</v>
      </c>
      <c r="I26" s="83" t="s">
        <v>13</v>
      </c>
      <c r="J26" s="20">
        <f t="shared" si="0"/>
        <v>52.72727272727272</v>
      </c>
    </row>
    <row r="27" spans="1:10" ht="16.149999999999999" customHeight="1" x14ac:dyDescent="0.25">
      <c r="A27" s="16">
        <v>21</v>
      </c>
      <c r="B27" s="29" t="s">
        <v>352</v>
      </c>
      <c r="C27" s="41" t="s">
        <v>365</v>
      </c>
      <c r="D27" s="41" t="s">
        <v>77</v>
      </c>
      <c r="E27" s="41" t="s">
        <v>366</v>
      </c>
      <c r="F27" s="8">
        <v>6</v>
      </c>
      <c r="G27" s="82" t="s">
        <v>11</v>
      </c>
      <c r="H27" s="8">
        <v>29</v>
      </c>
      <c r="I27" s="83" t="s">
        <v>13</v>
      </c>
      <c r="J27" s="20">
        <f t="shared" si="0"/>
        <v>52.72727272727272</v>
      </c>
    </row>
    <row r="28" spans="1:10" ht="16.149999999999999" customHeight="1" x14ac:dyDescent="0.25">
      <c r="A28" s="16">
        <v>22</v>
      </c>
      <c r="B28" s="29" t="s">
        <v>389</v>
      </c>
      <c r="C28" s="29" t="s">
        <v>41</v>
      </c>
      <c r="D28" s="56" t="s">
        <v>17</v>
      </c>
      <c r="E28" s="56" t="s">
        <v>179</v>
      </c>
      <c r="F28" s="8">
        <v>6</v>
      </c>
      <c r="G28" s="82" t="s">
        <v>19</v>
      </c>
      <c r="H28" s="80">
        <v>28</v>
      </c>
      <c r="I28" s="83" t="s">
        <v>13</v>
      </c>
      <c r="J28" s="20">
        <f t="shared" si="0"/>
        <v>50.909090909090907</v>
      </c>
    </row>
    <row r="29" spans="1:10" ht="16.149999999999999" customHeight="1" x14ac:dyDescent="0.25">
      <c r="A29" s="16">
        <v>23</v>
      </c>
      <c r="B29" s="29" t="s">
        <v>214</v>
      </c>
      <c r="C29" s="29" t="s">
        <v>242</v>
      </c>
      <c r="D29" s="29" t="s">
        <v>170</v>
      </c>
      <c r="E29" s="29" t="s">
        <v>65</v>
      </c>
      <c r="F29" s="8">
        <v>6</v>
      </c>
      <c r="G29" s="8" t="s">
        <v>19</v>
      </c>
      <c r="H29" s="84">
        <v>27</v>
      </c>
      <c r="I29" s="83" t="s">
        <v>13</v>
      </c>
      <c r="J29" s="20">
        <f t="shared" si="0"/>
        <v>49.090909090909086</v>
      </c>
    </row>
    <row r="30" spans="1:10" ht="16.149999999999999" customHeight="1" x14ac:dyDescent="0.25">
      <c r="A30" s="16">
        <v>24</v>
      </c>
      <c r="B30" s="29" t="s">
        <v>389</v>
      </c>
      <c r="C30" s="29" t="s">
        <v>92</v>
      </c>
      <c r="D30" s="29" t="s">
        <v>93</v>
      </c>
      <c r="E30" s="29" t="s">
        <v>34</v>
      </c>
      <c r="F30" s="8">
        <v>6</v>
      </c>
      <c r="G30" s="8" t="s">
        <v>19</v>
      </c>
      <c r="H30" s="80">
        <v>26.5</v>
      </c>
      <c r="I30" s="83" t="s">
        <v>13</v>
      </c>
      <c r="J30" s="20">
        <f t="shared" si="0"/>
        <v>48.18181818181818</v>
      </c>
    </row>
    <row r="31" spans="1:10" ht="16.149999999999999" customHeight="1" x14ac:dyDescent="0.25">
      <c r="A31" s="16">
        <v>25</v>
      </c>
      <c r="B31" s="29" t="s">
        <v>388</v>
      </c>
      <c r="C31" s="63" t="s">
        <v>209</v>
      </c>
      <c r="D31" s="29" t="s">
        <v>178</v>
      </c>
      <c r="E31" s="29" t="s">
        <v>210</v>
      </c>
      <c r="F31" s="8">
        <v>6</v>
      </c>
      <c r="G31" s="8" t="s">
        <v>19</v>
      </c>
      <c r="H31" s="8">
        <v>26</v>
      </c>
      <c r="I31" s="83" t="s">
        <v>13</v>
      </c>
      <c r="J31" s="20">
        <f t="shared" si="0"/>
        <v>47.272727272727266</v>
      </c>
    </row>
    <row r="32" spans="1:10" ht="16.149999999999999" customHeight="1" x14ac:dyDescent="0.25">
      <c r="A32" s="16">
        <v>26</v>
      </c>
      <c r="B32" s="57" t="s">
        <v>385</v>
      </c>
      <c r="C32" s="63" t="s">
        <v>177</v>
      </c>
      <c r="D32" s="29" t="s">
        <v>178</v>
      </c>
      <c r="E32" s="29" t="s">
        <v>179</v>
      </c>
      <c r="F32" s="8">
        <v>6</v>
      </c>
      <c r="G32" s="8" t="s">
        <v>19</v>
      </c>
      <c r="H32" s="8">
        <v>25</v>
      </c>
      <c r="I32" s="83" t="s">
        <v>13</v>
      </c>
      <c r="J32" s="20">
        <f t="shared" si="0"/>
        <v>45.454545454545453</v>
      </c>
    </row>
    <row r="33" spans="1:10" ht="16.149999999999999" customHeight="1" x14ac:dyDescent="0.25">
      <c r="A33" s="16">
        <v>27</v>
      </c>
      <c r="B33" s="57" t="s">
        <v>385</v>
      </c>
      <c r="C33" s="63" t="s">
        <v>180</v>
      </c>
      <c r="D33" s="29" t="s">
        <v>170</v>
      </c>
      <c r="E33" s="29" t="s">
        <v>109</v>
      </c>
      <c r="F33" s="8">
        <v>6</v>
      </c>
      <c r="G33" s="8" t="s">
        <v>19</v>
      </c>
      <c r="H33" s="8">
        <v>25</v>
      </c>
      <c r="I33" s="83" t="s">
        <v>13</v>
      </c>
      <c r="J33" s="20">
        <f t="shared" si="0"/>
        <v>45.454545454545453</v>
      </c>
    </row>
    <row r="34" spans="1:10" ht="16.149999999999999" customHeight="1" x14ac:dyDescent="0.25">
      <c r="A34" s="16">
        <v>28</v>
      </c>
      <c r="B34" s="29" t="s">
        <v>352</v>
      </c>
      <c r="C34" s="41" t="s">
        <v>367</v>
      </c>
      <c r="D34" s="41" t="s">
        <v>368</v>
      </c>
      <c r="E34" s="41" t="s">
        <v>369</v>
      </c>
      <c r="F34" s="8">
        <v>6</v>
      </c>
      <c r="G34" s="8" t="s">
        <v>19</v>
      </c>
      <c r="H34" s="8">
        <v>25</v>
      </c>
      <c r="I34" s="83" t="s">
        <v>13</v>
      </c>
      <c r="J34" s="20">
        <f t="shared" si="0"/>
        <v>45.454545454545453</v>
      </c>
    </row>
    <row r="35" spans="1:10" ht="16.149999999999999" customHeight="1" x14ac:dyDescent="0.25">
      <c r="A35" s="16">
        <v>29</v>
      </c>
      <c r="B35" s="29" t="s">
        <v>214</v>
      </c>
      <c r="C35" s="41" t="s">
        <v>243</v>
      </c>
      <c r="D35" s="29" t="s">
        <v>244</v>
      </c>
      <c r="E35" s="29" t="s">
        <v>245</v>
      </c>
      <c r="F35" s="8">
        <v>6</v>
      </c>
      <c r="G35" s="7" t="s">
        <v>11</v>
      </c>
      <c r="H35" s="8">
        <v>24</v>
      </c>
      <c r="I35" s="83" t="s">
        <v>13</v>
      </c>
      <c r="J35" s="20">
        <f t="shared" si="0"/>
        <v>43.636363636363633</v>
      </c>
    </row>
    <row r="36" spans="1:10" ht="16.149999999999999" customHeight="1" x14ac:dyDescent="0.25">
      <c r="A36" s="16">
        <v>30</v>
      </c>
      <c r="B36" s="29" t="s">
        <v>389</v>
      </c>
      <c r="C36" s="29" t="s">
        <v>94</v>
      </c>
      <c r="D36" s="29" t="s">
        <v>133</v>
      </c>
      <c r="E36" s="29" t="s">
        <v>95</v>
      </c>
      <c r="F36" s="8">
        <v>6</v>
      </c>
      <c r="G36" s="8" t="s">
        <v>19</v>
      </c>
      <c r="H36" s="80">
        <v>22.5</v>
      </c>
      <c r="I36" s="83" t="s">
        <v>13</v>
      </c>
      <c r="J36" s="20">
        <f t="shared" si="0"/>
        <v>40.909090909090907</v>
      </c>
    </row>
    <row r="37" spans="1:10" ht="16.149999999999999" customHeight="1" x14ac:dyDescent="0.25">
      <c r="A37" s="16">
        <v>31</v>
      </c>
      <c r="B37" s="57" t="s">
        <v>385</v>
      </c>
      <c r="C37" s="63" t="s">
        <v>181</v>
      </c>
      <c r="D37" s="29" t="s">
        <v>182</v>
      </c>
      <c r="E37" s="29" t="s">
        <v>183</v>
      </c>
      <c r="F37" s="8">
        <v>6</v>
      </c>
      <c r="G37" s="8" t="s">
        <v>11</v>
      </c>
      <c r="H37" s="8">
        <v>22</v>
      </c>
      <c r="I37" s="83" t="s">
        <v>13</v>
      </c>
      <c r="J37" s="20">
        <f t="shared" si="0"/>
        <v>40</v>
      </c>
    </row>
    <row r="38" spans="1:10" ht="16.149999999999999" customHeight="1" x14ac:dyDescent="0.25">
      <c r="A38" s="16">
        <v>32</v>
      </c>
      <c r="B38" s="29" t="s">
        <v>214</v>
      </c>
      <c r="C38" s="29" t="s">
        <v>246</v>
      </c>
      <c r="D38" s="29" t="s">
        <v>17</v>
      </c>
      <c r="E38" s="29" t="s">
        <v>88</v>
      </c>
      <c r="F38" s="8">
        <v>6</v>
      </c>
      <c r="G38" s="8" t="s">
        <v>19</v>
      </c>
      <c r="H38" s="8">
        <v>22</v>
      </c>
      <c r="I38" s="83" t="s">
        <v>13</v>
      </c>
      <c r="J38" s="20">
        <f t="shared" si="0"/>
        <v>40</v>
      </c>
    </row>
    <row r="39" spans="1:10" ht="16.149999999999999" customHeight="1" x14ac:dyDescent="0.25">
      <c r="A39" s="16">
        <v>33</v>
      </c>
      <c r="B39" s="29" t="s">
        <v>352</v>
      </c>
      <c r="C39" s="63" t="s">
        <v>370</v>
      </c>
      <c r="D39" s="29" t="s">
        <v>71</v>
      </c>
      <c r="E39" s="29" t="s">
        <v>28</v>
      </c>
      <c r="F39" s="8">
        <v>6</v>
      </c>
      <c r="G39" s="8" t="s">
        <v>11</v>
      </c>
      <c r="H39" s="8">
        <v>22</v>
      </c>
      <c r="I39" s="83" t="s">
        <v>13</v>
      </c>
      <c r="J39" s="20">
        <f t="shared" ref="J39:J55" si="1">H39/($D$5/100)</f>
        <v>40</v>
      </c>
    </row>
    <row r="40" spans="1:10" ht="16.149999999999999" customHeight="1" x14ac:dyDescent="0.25">
      <c r="A40" s="16">
        <v>34</v>
      </c>
      <c r="B40" s="29" t="s">
        <v>214</v>
      </c>
      <c r="C40" s="29" t="s">
        <v>247</v>
      </c>
      <c r="D40" s="29" t="s">
        <v>248</v>
      </c>
      <c r="E40" s="29" t="s">
        <v>95</v>
      </c>
      <c r="F40" s="8">
        <v>6</v>
      </c>
      <c r="G40" s="7" t="s">
        <v>19</v>
      </c>
      <c r="H40" s="8">
        <v>21.5</v>
      </c>
      <c r="I40" s="83" t="s">
        <v>13</v>
      </c>
      <c r="J40" s="20">
        <f t="shared" si="1"/>
        <v>39.090909090909086</v>
      </c>
    </row>
    <row r="41" spans="1:10" ht="16.149999999999999" customHeight="1" x14ac:dyDescent="0.25">
      <c r="A41" s="16">
        <v>35</v>
      </c>
      <c r="B41" s="57" t="s">
        <v>385</v>
      </c>
      <c r="C41" s="29" t="s">
        <v>184</v>
      </c>
      <c r="D41" s="29" t="s">
        <v>185</v>
      </c>
      <c r="E41" s="29" t="s">
        <v>186</v>
      </c>
      <c r="F41" s="8">
        <v>6</v>
      </c>
      <c r="G41" s="8" t="s">
        <v>11</v>
      </c>
      <c r="H41" s="8">
        <v>21</v>
      </c>
      <c r="I41" s="83" t="s">
        <v>13</v>
      </c>
      <c r="J41" s="20">
        <f t="shared" si="1"/>
        <v>38.18181818181818</v>
      </c>
    </row>
    <row r="42" spans="1:10" ht="16.149999999999999" customHeight="1" x14ac:dyDescent="0.25">
      <c r="A42" s="16">
        <v>36</v>
      </c>
      <c r="B42" s="57" t="s">
        <v>385</v>
      </c>
      <c r="C42" s="63" t="s">
        <v>187</v>
      </c>
      <c r="D42" s="29" t="s">
        <v>188</v>
      </c>
      <c r="E42" s="29" t="s">
        <v>18</v>
      </c>
      <c r="F42" s="8">
        <v>6</v>
      </c>
      <c r="G42" s="8" t="s">
        <v>19</v>
      </c>
      <c r="H42" s="8">
        <v>20</v>
      </c>
      <c r="I42" s="83" t="s">
        <v>13</v>
      </c>
      <c r="J42" s="20">
        <f t="shared" si="1"/>
        <v>36.36363636363636</v>
      </c>
    </row>
    <row r="43" spans="1:10" ht="16.149999999999999" customHeight="1" x14ac:dyDescent="0.25">
      <c r="A43" s="16">
        <v>37</v>
      </c>
      <c r="B43" s="29" t="s">
        <v>214</v>
      </c>
      <c r="C43" s="29" t="s">
        <v>249</v>
      </c>
      <c r="D43" s="29" t="s">
        <v>250</v>
      </c>
      <c r="E43" s="29" t="s">
        <v>112</v>
      </c>
      <c r="F43" s="8">
        <v>6</v>
      </c>
      <c r="G43" s="8" t="s">
        <v>11</v>
      </c>
      <c r="H43" s="8">
        <v>20</v>
      </c>
      <c r="I43" s="83" t="s">
        <v>13</v>
      </c>
      <c r="J43" s="20">
        <f t="shared" si="1"/>
        <v>36.36363636363636</v>
      </c>
    </row>
    <row r="44" spans="1:10" ht="16.149999999999999" customHeight="1" x14ac:dyDescent="0.25">
      <c r="A44" s="16">
        <v>38</v>
      </c>
      <c r="B44" s="29" t="s">
        <v>214</v>
      </c>
      <c r="C44" s="29" t="s">
        <v>251</v>
      </c>
      <c r="D44" s="29" t="s">
        <v>21</v>
      </c>
      <c r="E44" s="29" t="s">
        <v>25</v>
      </c>
      <c r="F44" s="8">
        <v>6</v>
      </c>
      <c r="G44" s="7" t="s">
        <v>19</v>
      </c>
      <c r="H44" s="6">
        <v>19.5</v>
      </c>
      <c r="I44" s="83" t="s">
        <v>13</v>
      </c>
      <c r="J44" s="20">
        <f t="shared" si="1"/>
        <v>35.454545454545453</v>
      </c>
    </row>
    <row r="45" spans="1:10" ht="16.149999999999999" customHeight="1" x14ac:dyDescent="0.25">
      <c r="A45" s="16">
        <v>39</v>
      </c>
      <c r="B45" s="29" t="s">
        <v>387</v>
      </c>
      <c r="C45" s="31" t="s">
        <v>60</v>
      </c>
      <c r="D45" s="31" t="s">
        <v>61</v>
      </c>
      <c r="E45" s="31" t="s">
        <v>62</v>
      </c>
      <c r="F45" s="8">
        <v>6</v>
      </c>
      <c r="G45" s="8" t="s">
        <v>11</v>
      </c>
      <c r="H45" s="103">
        <v>19</v>
      </c>
      <c r="I45" s="83" t="s">
        <v>13</v>
      </c>
      <c r="J45" s="20">
        <f t="shared" si="1"/>
        <v>34.54545454545454</v>
      </c>
    </row>
    <row r="46" spans="1:10" ht="16.149999999999999" customHeight="1" x14ac:dyDescent="0.25">
      <c r="A46" s="16">
        <v>40</v>
      </c>
      <c r="B46" s="29" t="s">
        <v>389</v>
      </c>
      <c r="C46" s="29" t="s">
        <v>96</v>
      </c>
      <c r="D46" s="29" t="s">
        <v>392</v>
      </c>
      <c r="E46" s="29" t="s">
        <v>12</v>
      </c>
      <c r="F46" s="8">
        <v>6</v>
      </c>
      <c r="G46" s="8" t="s">
        <v>11</v>
      </c>
      <c r="H46" s="80">
        <v>19</v>
      </c>
      <c r="I46" s="83" t="s">
        <v>13</v>
      </c>
      <c r="J46" s="20">
        <f t="shared" si="1"/>
        <v>34.54545454545454</v>
      </c>
    </row>
    <row r="47" spans="1:10" ht="16.149999999999999" customHeight="1" x14ac:dyDescent="0.25">
      <c r="A47" s="16">
        <v>41</v>
      </c>
      <c r="B47" s="75" t="s">
        <v>384</v>
      </c>
      <c r="C47" s="29" t="s">
        <v>142</v>
      </c>
      <c r="D47" s="29" t="s">
        <v>143</v>
      </c>
      <c r="E47" s="29" t="s">
        <v>65</v>
      </c>
      <c r="F47" s="8">
        <v>6</v>
      </c>
      <c r="G47" s="8" t="s">
        <v>19</v>
      </c>
      <c r="H47" s="8">
        <v>19</v>
      </c>
      <c r="I47" s="83" t="s">
        <v>13</v>
      </c>
      <c r="J47" s="20">
        <f t="shared" si="1"/>
        <v>34.54545454545454</v>
      </c>
    </row>
    <row r="48" spans="1:10" ht="16.149999999999999" customHeight="1" x14ac:dyDescent="0.25">
      <c r="A48" s="16">
        <v>42</v>
      </c>
      <c r="B48" s="29" t="s">
        <v>214</v>
      </c>
      <c r="C48" s="29" t="s">
        <v>252</v>
      </c>
      <c r="D48" s="29" t="s">
        <v>36</v>
      </c>
      <c r="E48" s="29" t="s">
        <v>25</v>
      </c>
      <c r="F48" s="8">
        <v>6</v>
      </c>
      <c r="G48" s="7" t="s">
        <v>19</v>
      </c>
      <c r="H48" s="8">
        <v>19</v>
      </c>
      <c r="I48" s="83" t="s">
        <v>13</v>
      </c>
      <c r="J48" s="20">
        <f t="shared" si="1"/>
        <v>34.54545454545454</v>
      </c>
    </row>
    <row r="49" spans="1:10" ht="16.149999999999999" customHeight="1" x14ac:dyDescent="0.25">
      <c r="A49" s="16">
        <v>43</v>
      </c>
      <c r="B49" s="29" t="s">
        <v>387</v>
      </c>
      <c r="C49" s="39" t="s">
        <v>57</v>
      </c>
      <c r="D49" s="31" t="s">
        <v>58</v>
      </c>
      <c r="E49" s="31" t="s">
        <v>59</v>
      </c>
      <c r="F49" s="8">
        <v>6</v>
      </c>
      <c r="G49" s="7" t="s">
        <v>11</v>
      </c>
      <c r="H49" s="103">
        <v>18</v>
      </c>
      <c r="I49" s="83" t="s">
        <v>13</v>
      </c>
      <c r="J49" s="20">
        <f t="shared" si="1"/>
        <v>32.727272727272727</v>
      </c>
    </row>
    <row r="50" spans="1:10" ht="16.149999999999999" customHeight="1" x14ac:dyDescent="0.25">
      <c r="A50" s="16">
        <v>44</v>
      </c>
      <c r="B50" s="29" t="s">
        <v>389</v>
      </c>
      <c r="C50" s="29" t="s">
        <v>97</v>
      </c>
      <c r="D50" s="29" t="s">
        <v>98</v>
      </c>
      <c r="E50" s="29" t="s">
        <v>99</v>
      </c>
      <c r="F50" s="8">
        <v>6</v>
      </c>
      <c r="G50" s="8" t="s">
        <v>11</v>
      </c>
      <c r="H50" s="80">
        <v>18</v>
      </c>
      <c r="I50" s="83" t="s">
        <v>13</v>
      </c>
      <c r="J50" s="20">
        <f t="shared" si="1"/>
        <v>32.727272727272727</v>
      </c>
    </row>
    <row r="51" spans="1:10" ht="16.149999999999999" customHeight="1" x14ac:dyDescent="0.25">
      <c r="A51" s="16">
        <v>45</v>
      </c>
      <c r="B51" s="29" t="s">
        <v>389</v>
      </c>
      <c r="C51" s="76" t="s">
        <v>100</v>
      </c>
      <c r="D51" s="76" t="s">
        <v>391</v>
      </c>
      <c r="E51" s="76" t="s">
        <v>25</v>
      </c>
      <c r="F51" s="8">
        <v>6</v>
      </c>
      <c r="G51" s="8" t="s">
        <v>19</v>
      </c>
      <c r="H51" s="80">
        <v>17.5</v>
      </c>
      <c r="I51" s="83" t="s">
        <v>13</v>
      </c>
      <c r="J51" s="20">
        <f t="shared" si="1"/>
        <v>31.818181818181817</v>
      </c>
    </row>
    <row r="52" spans="1:10" ht="16.149999999999999" customHeight="1" x14ac:dyDescent="0.25">
      <c r="A52" s="16">
        <v>46</v>
      </c>
      <c r="B52" s="29" t="s">
        <v>389</v>
      </c>
      <c r="C52" s="29" t="s">
        <v>101</v>
      </c>
      <c r="D52" s="29" t="s">
        <v>102</v>
      </c>
      <c r="E52" s="29" t="s">
        <v>88</v>
      </c>
      <c r="F52" s="8">
        <v>6</v>
      </c>
      <c r="G52" s="8" t="s">
        <v>19</v>
      </c>
      <c r="H52" s="80">
        <v>17</v>
      </c>
      <c r="I52" s="83" t="s">
        <v>13</v>
      </c>
      <c r="J52" s="20">
        <f t="shared" si="1"/>
        <v>30.909090909090907</v>
      </c>
    </row>
    <row r="53" spans="1:10" ht="16.149999999999999" customHeight="1" x14ac:dyDescent="0.25">
      <c r="A53" s="16">
        <v>47</v>
      </c>
      <c r="B53" s="75" t="s">
        <v>384</v>
      </c>
      <c r="C53" s="29" t="s">
        <v>144</v>
      </c>
      <c r="D53" s="29" t="s">
        <v>145</v>
      </c>
      <c r="E53" s="29" t="s">
        <v>99</v>
      </c>
      <c r="F53" s="8">
        <v>6</v>
      </c>
      <c r="G53" s="8" t="s">
        <v>19</v>
      </c>
      <c r="H53" s="8">
        <v>16</v>
      </c>
      <c r="I53" s="83" t="s">
        <v>13</v>
      </c>
      <c r="J53" s="20">
        <f t="shared" si="1"/>
        <v>29.09090909090909</v>
      </c>
    </row>
    <row r="54" spans="1:10" ht="16.149999999999999" customHeight="1" x14ac:dyDescent="0.25">
      <c r="A54" s="16">
        <v>48</v>
      </c>
      <c r="B54" s="75" t="s">
        <v>390</v>
      </c>
      <c r="C54" s="63" t="s">
        <v>16</v>
      </c>
      <c r="D54" s="29" t="s">
        <v>17</v>
      </c>
      <c r="E54" s="29" t="s">
        <v>18</v>
      </c>
      <c r="F54" s="8">
        <v>6</v>
      </c>
      <c r="G54" s="8" t="s">
        <v>19</v>
      </c>
      <c r="H54" s="8">
        <v>15</v>
      </c>
      <c r="I54" s="83" t="s">
        <v>13</v>
      </c>
      <c r="J54" s="20">
        <f t="shared" si="1"/>
        <v>27.27272727272727</v>
      </c>
    </row>
    <row r="55" spans="1:10" ht="16.149999999999999" customHeight="1" x14ac:dyDescent="0.25">
      <c r="A55" s="16">
        <v>49</v>
      </c>
      <c r="B55" s="29" t="s">
        <v>387</v>
      </c>
      <c r="C55" s="79" t="s">
        <v>63</v>
      </c>
      <c r="D55" s="79" t="s">
        <v>64</v>
      </c>
      <c r="E55" s="79" t="s">
        <v>65</v>
      </c>
      <c r="F55" s="8">
        <v>6</v>
      </c>
      <c r="G55" s="8" t="s">
        <v>19</v>
      </c>
      <c r="H55" s="103">
        <v>15</v>
      </c>
      <c r="I55" s="83" t="s">
        <v>13</v>
      </c>
      <c r="J55" s="20">
        <f t="shared" si="1"/>
        <v>27.27272727272727</v>
      </c>
    </row>
  </sheetData>
  <autoFilter ref="A2:J55" xr:uid="{02344674-E004-47F0-AE67-4E19FF17E6F0}">
    <filterColumn colId="6" showButton="0"/>
    <filterColumn colId="7" showButton="0"/>
  </autoFilter>
  <sortState xmlns:xlrd2="http://schemas.microsoft.com/office/spreadsheetml/2017/richdata2" ref="A7:J55">
    <sortCondition descending="1" ref="H7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40.28515625" customWidth="1"/>
    <col min="3" max="3" width="18.140625" customWidth="1"/>
    <col min="4" max="4" width="14.5703125" customWidth="1"/>
    <col min="5" max="5" width="16.85546875" customWidth="1"/>
    <col min="6" max="7" width="9.140625" style="17"/>
    <col min="8" max="8" width="12.140625" style="17" customWidth="1"/>
    <col min="9" max="9" width="13.5703125" style="17" customWidth="1"/>
    <col min="10" max="10" width="13.7109375" style="17" customWidth="1"/>
  </cols>
  <sheetData>
    <row r="1" spans="1:10" ht="15.75" x14ac:dyDescent="0.25">
      <c r="A1" s="104"/>
      <c r="B1" s="104"/>
      <c r="C1" s="104"/>
      <c r="D1" s="104"/>
      <c r="E1" s="104"/>
      <c r="F1" s="40"/>
      <c r="G1" s="40"/>
      <c r="H1" s="40"/>
      <c r="I1" s="40"/>
      <c r="J1" s="40"/>
    </row>
    <row r="2" spans="1:10" ht="15.75" x14ac:dyDescent="0.25">
      <c r="A2" s="51"/>
      <c r="B2" s="1"/>
      <c r="C2" s="1"/>
      <c r="D2" s="1"/>
      <c r="E2" s="1"/>
      <c r="F2" s="15"/>
      <c r="G2" s="126" t="s">
        <v>382</v>
      </c>
      <c r="H2" s="127"/>
      <c r="I2" s="127"/>
      <c r="J2" s="40"/>
    </row>
    <row r="3" spans="1:10" ht="15.75" x14ac:dyDescent="0.25">
      <c r="A3" s="51"/>
      <c r="B3" s="1"/>
      <c r="C3" s="1"/>
      <c r="D3" s="1"/>
      <c r="E3" s="1"/>
      <c r="F3" s="15"/>
      <c r="G3" s="126" t="s">
        <v>14</v>
      </c>
      <c r="H3" s="127"/>
      <c r="I3" s="127"/>
      <c r="J3" s="127"/>
    </row>
    <row r="4" spans="1:10" ht="15.75" x14ac:dyDescent="0.25">
      <c r="A4" s="131" t="s">
        <v>15</v>
      </c>
      <c r="B4" s="131"/>
      <c r="C4" s="131"/>
      <c r="D4" s="131"/>
      <c r="E4" s="131"/>
      <c r="F4" s="131"/>
      <c r="G4" s="131"/>
      <c r="H4" s="131"/>
      <c r="I4" s="53"/>
      <c r="J4" s="53"/>
    </row>
    <row r="5" spans="1:10" ht="15.75" x14ac:dyDescent="0.25">
      <c r="A5" s="125" t="s">
        <v>0</v>
      </c>
      <c r="B5" s="125"/>
      <c r="C5" s="125"/>
      <c r="D5" s="102">
        <v>35</v>
      </c>
      <c r="E5" s="5"/>
      <c r="F5" s="53"/>
      <c r="G5" s="53"/>
      <c r="H5" s="53"/>
      <c r="I5" s="53"/>
      <c r="J5" s="53"/>
    </row>
    <row r="6" spans="1:10" ht="33.75" customHeight="1" x14ac:dyDescent="0.25">
      <c r="A6" s="105" t="s">
        <v>1</v>
      </c>
      <c r="B6" s="105" t="s">
        <v>2</v>
      </c>
      <c r="C6" s="106" t="s">
        <v>3</v>
      </c>
      <c r="D6" s="106" t="s">
        <v>4</v>
      </c>
      <c r="E6" s="106" t="s">
        <v>5</v>
      </c>
      <c r="F6" s="106" t="s">
        <v>6</v>
      </c>
      <c r="G6" s="106" t="s">
        <v>7</v>
      </c>
      <c r="H6" s="106" t="s">
        <v>8</v>
      </c>
      <c r="I6" s="107" t="s">
        <v>9</v>
      </c>
      <c r="J6" s="106" t="s">
        <v>10</v>
      </c>
    </row>
    <row r="7" spans="1:10" ht="16.149999999999999" customHeight="1" x14ac:dyDescent="0.25">
      <c r="A7" s="25">
        <v>1</v>
      </c>
      <c r="B7" s="34" t="s">
        <v>384</v>
      </c>
      <c r="C7" s="34" t="s">
        <v>146</v>
      </c>
      <c r="D7" s="34" t="s">
        <v>147</v>
      </c>
      <c r="E7" s="34" t="s">
        <v>398</v>
      </c>
      <c r="F7" s="9">
        <v>7</v>
      </c>
      <c r="G7" s="9" t="s">
        <v>11</v>
      </c>
      <c r="H7" s="9">
        <v>24</v>
      </c>
      <c r="I7" s="109" t="s">
        <v>380</v>
      </c>
      <c r="J7" s="26">
        <f t="shared" ref="J7:J30" si="0">H7/($D$5/100)</f>
        <v>68.571428571428569</v>
      </c>
    </row>
    <row r="8" spans="1:10" ht="16.149999999999999" customHeight="1" x14ac:dyDescent="0.25">
      <c r="A8" s="25">
        <v>2</v>
      </c>
      <c r="B8" s="50" t="s">
        <v>214</v>
      </c>
      <c r="C8" s="34" t="s">
        <v>253</v>
      </c>
      <c r="D8" s="34" t="s">
        <v>121</v>
      </c>
      <c r="E8" s="34" t="s">
        <v>22</v>
      </c>
      <c r="F8" s="9">
        <v>7</v>
      </c>
      <c r="G8" s="9" t="s">
        <v>19</v>
      </c>
      <c r="H8" s="9">
        <v>20</v>
      </c>
      <c r="I8" s="109" t="s">
        <v>381</v>
      </c>
      <c r="J8" s="26">
        <f t="shared" si="0"/>
        <v>57.142857142857146</v>
      </c>
    </row>
    <row r="9" spans="1:10" ht="16.149999999999999" customHeight="1" x14ac:dyDescent="0.25">
      <c r="A9" s="25">
        <v>3</v>
      </c>
      <c r="B9" s="50" t="s">
        <v>214</v>
      </c>
      <c r="C9" s="34" t="s">
        <v>254</v>
      </c>
      <c r="D9" s="34" t="s">
        <v>255</v>
      </c>
      <c r="E9" s="34" t="s">
        <v>256</v>
      </c>
      <c r="F9" s="9">
        <v>7</v>
      </c>
      <c r="G9" s="9" t="s">
        <v>19</v>
      </c>
      <c r="H9" s="9">
        <v>20</v>
      </c>
      <c r="I9" s="109" t="s">
        <v>381</v>
      </c>
      <c r="J9" s="26">
        <f t="shared" si="0"/>
        <v>57.142857142857146</v>
      </c>
    </row>
    <row r="10" spans="1:10" ht="16.149999999999999" customHeight="1" x14ac:dyDescent="0.25">
      <c r="A10" s="16">
        <v>4</v>
      </c>
      <c r="B10" s="29" t="s">
        <v>389</v>
      </c>
      <c r="C10" s="29" t="s">
        <v>103</v>
      </c>
      <c r="D10" s="29" t="s">
        <v>104</v>
      </c>
      <c r="E10" s="29" t="s">
        <v>105</v>
      </c>
      <c r="F10" s="8">
        <v>7</v>
      </c>
      <c r="G10" s="8" t="s">
        <v>11</v>
      </c>
      <c r="H10" s="8">
        <v>15</v>
      </c>
      <c r="I10" s="43" t="s">
        <v>13</v>
      </c>
      <c r="J10" s="22">
        <f t="shared" si="0"/>
        <v>42.857142857142861</v>
      </c>
    </row>
    <row r="11" spans="1:10" ht="16.149999999999999" customHeight="1" x14ac:dyDescent="0.25">
      <c r="A11" s="16">
        <v>5</v>
      </c>
      <c r="B11" s="29" t="s">
        <v>352</v>
      </c>
      <c r="C11" s="41" t="s">
        <v>371</v>
      </c>
      <c r="D11" s="41" t="s">
        <v>170</v>
      </c>
      <c r="E11" s="41" t="s">
        <v>88</v>
      </c>
      <c r="F11" s="8">
        <v>7</v>
      </c>
      <c r="G11" s="8" t="s">
        <v>19</v>
      </c>
      <c r="H11" s="8">
        <v>14</v>
      </c>
      <c r="I11" s="43" t="s">
        <v>13</v>
      </c>
      <c r="J11" s="22">
        <f t="shared" si="0"/>
        <v>40</v>
      </c>
    </row>
    <row r="12" spans="1:10" ht="16.149999999999999" customHeight="1" x14ac:dyDescent="0.25">
      <c r="A12" s="16">
        <v>6</v>
      </c>
      <c r="B12" s="29" t="s">
        <v>386</v>
      </c>
      <c r="C12" s="29" t="s">
        <v>330</v>
      </c>
      <c r="D12" s="29" t="s">
        <v>331</v>
      </c>
      <c r="E12" s="29" t="s">
        <v>332</v>
      </c>
      <c r="F12" s="8">
        <v>7</v>
      </c>
      <c r="G12" s="8" t="s">
        <v>11</v>
      </c>
      <c r="H12" s="8">
        <v>13.5</v>
      </c>
      <c r="I12" s="43" t="s">
        <v>13</v>
      </c>
      <c r="J12" s="22">
        <f t="shared" si="0"/>
        <v>38.571428571428577</v>
      </c>
    </row>
    <row r="13" spans="1:10" ht="16.149999999999999" customHeight="1" x14ac:dyDescent="0.25">
      <c r="A13" s="16">
        <v>7</v>
      </c>
      <c r="B13" s="57" t="s">
        <v>385</v>
      </c>
      <c r="C13" s="29" t="s">
        <v>180</v>
      </c>
      <c r="D13" s="29" t="s">
        <v>47</v>
      </c>
      <c r="E13" s="29" t="s">
        <v>51</v>
      </c>
      <c r="F13" s="8">
        <v>7</v>
      </c>
      <c r="G13" s="8" t="s">
        <v>19</v>
      </c>
      <c r="H13" s="8">
        <v>13</v>
      </c>
      <c r="I13" s="43" t="s">
        <v>13</v>
      </c>
      <c r="J13" s="22">
        <f t="shared" si="0"/>
        <v>37.142857142857146</v>
      </c>
    </row>
    <row r="14" spans="1:10" ht="16.149999999999999" customHeight="1" x14ac:dyDescent="0.25">
      <c r="A14" s="16">
        <v>8</v>
      </c>
      <c r="B14" s="58" t="s">
        <v>214</v>
      </c>
      <c r="C14" s="29" t="s">
        <v>257</v>
      </c>
      <c r="D14" s="29" t="s">
        <v>258</v>
      </c>
      <c r="E14" s="29" t="s">
        <v>48</v>
      </c>
      <c r="F14" s="8">
        <v>7</v>
      </c>
      <c r="G14" s="8" t="s">
        <v>19</v>
      </c>
      <c r="H14" s="8">
        <v>13</v>
      </c>
      <c r="I14" s="43" t="s">
        <v>13</v>
      </c>
      <c r="J14" s="22">
        <f t="shared" si="0"/>
        <v>37.142857142857146</v>
      </c>
    </row>
    <row r="15" spans="1:10" ht="16.149999999999999" customHeight="1" x14ac:dyDescent="0.25">
      <c r="A15" s="16">
        <v>9</v>
      </c>
      <c r="B15" s="29" t="s">
        <v>386</v>
      </c>
      <c r="C15" s="29" t="s">
        <v>333</v>
      </c>
      <c r="D15" s="29" t="s">
        <v>93</v>
      </c>
      <c r="E15" s="29" t="s">
        <v>171</v>
      </c>
      <c r="F15" s="8">
        <v>7</v>
      </c>
      <c r="G15" s="8" t="s">
        <v>19</v>
      </c>
      <c r="H15" s="8">
        <v>13</v>
      </c>
      <c r="I15" s="43" t="s">
        <v>13</v>
      </c>
      <c r="J15" s="22">
        <f t="shared" si="0"/>
        <v>37.142857142857146</v>
      </c>
    </row>
    <row r="16" spans="1:10" ht="16.149999999999999" customHeight="1" x14ac:dyDescent="0.25">
      <c r="A16" s="16">
        <v>10</v>
      </c>
      <c r="B16" s="29" t="s">
        <v>386</v>
      </c>
      <c r="C16" s="29" t="s">
        <v>334</v>
      </c>
      <c r="D16" s="29" t="s">
        <v>335</v>
      </c>
      <c r="E16" s="29" t="s">
        <v>115</v>
      </c>
      <c r="F16" s="8">
        <v>7</v>
      </c>
      <c r="G16" s="8" t="s">
        <v>11</v>
      </c>
      <c r="H16" s="8">
        <v>12.5</v>
      </c>
      <c r="I16" s="43" t="s">
        <v>13</v>
      </c>
      <c r="J16" s="22">
        <f t="shared" si="0"/>
        <v>35.714285714285715</v>
      </c>
    </row>
    <row r="17" spans="1:10" ht="16.149999999999999" customHeight="1" x14ac:dyDescent="0.25">
      <c r="A17" s="16">
        <v>11</v>
      </c>
      <c r="B17" s="29" t="s">
        <v>297</v>
      </c>
      <c r="C17" s="29" t="s">
        <v>298</v>
      </c>
      <c r="D17" s="29" t="s">
        <v>21</v>
      </c>
      <c r="E17" s="29" t="s">
        <v>22</v>
      </c>
      <c r="F17" s="8">
        <v>7</v>
      </c>
      <c r="G17" s="8" t="s">
        <v>19</v>
      </c>
      <c r="H17" s="8">
        <v>12</v>
      </c>
      <c r="I17" s="43" t="s">
        <v>13</v>
      </c>
      <c r="J17" s="22">
        <f t="shared" si="0"/>
        <v>34.285714285714285</v>
      </c>
    </row>
    <row r="18" spans="1:10" ht="16.149999999999999" customHeight="1" x14ac:dyDescent="0.25">
      <c r="A18" s="16">
        <v>12</v>
      </c>
      <c r="B18" s="29" t="s">
        <v>352</v>
      </c>
      <c r="C18" s="41" t="s">
        <v>372</v>
      </c>
      <c r="D18" s="41" t="s">
        <v>317</v>
      </c>
      <c r="E18" s="41" t="s">
        <v>31</v>
      </c>
      <c r="F18" s="8">
        <v>7</v>
      </c>
      <c r="G18" s="8" t="s">
        <v>19</v>
      </c>
      <c r="H18" s="8">
        <v>12</v>
      </c>
      <c r="I18" s="43" t="s">
        <v>13</v>
      </c>
      <c r="J18" s="22">
        <f t="shared" si="0"/>
        <v>34.285714285714285</v>
      </c>
    </row>
    <row r="19" spans="1:10" ht="16.149999999999999" customHeight="1" x14ac:dyDescent="0.25">
      <c r="A19" s="16">
        <v>13</v>
      </c>
      <c r="B19" s="57" t="s">
        <v>385</v>
      </c>
      <c r="C19" s="29" t="s">
        <v>189</v>
      </c>
      <c r="D19" s="29" t="s">
        <v>47</v>
      </c>
      <c r="E19" s="29" t="s">
        <v>179</v>
      </c>
      <c r="F19" s="8">
        <v>7</v>
      </c>
      <c r="G19" s="8" t="s">
        <v>19</v>
      </c>
      <c r="H19" s="8">
        <v>11.5</v>
      </c>
      <c r="I19" s="43" t="s">
        <v>13</v>
      </c>
      <c r="J19" s="22">
        <f t="shared" si="0"/>
        <v>32.857142857142861</v>
      </c>
    </row>
    <row r="20" spans="1:10" ht="16.149999999999999" customHeight="1" x14ac:dyDescent="0.25">
      <c r="A20" s="16">
        <v>14</v>
      </c>
      <c r="B20" s="29" t="s">
        <v>386</v>
      </c>
      <c r="C20" s="29" t="s">
        <v>336</v>
      </c>
      <c r="D20" s="29" t="s">
        <v>337</v>
      </c>
      <c r="E20" s="29" t="s">
        <v>338</v>
      </c>
      <c r="F20" s="8">
        <v>7</v>
      </c>
      <c r="G20" s="8" t="s">
        <v>19</v>
      </c>
      <c r="H20" s="8">
        <v>11</v>
      </c>
      <c r="I20" s="43" t="s">
        <v>13</v>
      </c>
      <c r="J20" s="22">
        <f t="shared" si="0"/>
        <v>31.428571428571431</v>
      </c>
    </row>
    <row r="21" spans="1:10" ht="16.149999999999999" customHeight="1" x14ac:dyDescent="0.25">
      <c r="A21" s="16">
        <v>15</v>
      </c>
      <c r="B21" s="29" t="s">
        <v>387</v>
      </c>
      <c r="C21" s="31" t="s">
        <v>66</v>
      </c>
      <c r="D21" s="31" t="s">
        <v>53</v>
      </c>
      <c r="E21" s="31" t="s">
        <v>65</v>
      </c>
      <c r="F21" s="8">
        <v>7</v>
      </c>
      <c r="G21" s="8" t="s">
        <v>19</v>
      </c>
      <c r="H21" s="37">
        <v>10.5</v>
      </c>
      <c r="I21" s="43" t="s">
        <v>13</v>
      </c>
      <c r="J21" s="22">
        <f t="shared" si="0"/>
        <v>30.000000000000004</v>
      </c>
    </row>
    <row r="22" spans="1:10" ht="16.149999999999999" customHeight="1" x14ac:dyDescent="0.25">
      <c r="A22" s="16">
        <v>16</v>
      </c>
      <c r="B22" s="29" t="s">
        <v>384</v>
      </c>
      <c r="C22" s="29" t="s">
        <v>148</v>
      </c>
      <c r="D22" s="29" t="s">
        <v>149</v>
      </c>
      <c r="E22" s="29" t="s">
        <v>99</v>
      </c>
      <c r="F22" s="8">
        <v>7</v>
      </c>
      <c r="G22" s="8" t="s">
        <v>11</v>
      </c>
      <c r="H22" s="8">
        <v>10.5</v>
      </c>
      <c r="I22" s="43" t="s">
        <v>13</v>
      </c>
      <c r="J22" s="22">
        <f t="shared" si="0"/>
        <v>30.000000000000004</v>
      </c>
    </row>
    <row r="23" spans="1:10" ht="16.149999999999999" customHeight="1" x14ac:dyDescent="0.25">
      <c r="A23" s="16">
        <v>17</v>
      </c>
      <c r="B23" s="29" t="s">
        <v>386</v>
      </c>
      <c r="C23" s="29" t="s">
        <v>339</v>
      </c>
      <c r="D23" s="29" t="s">
        <v>178</v>
      </c>
      <c r="E23" s="29" t="s">
        <v>154</v>
      </c>
      <c r="F23" s="8">
        <v>7</v>
      </c>
      <c r="G23" s="8" t="s">
        <v>19</v>
      </c>
      <c r="H23" s="32">
        <v>10</v>
      </c>
      <c r="I23" s="43" t="s">
        <v>13</v>
      </c>
      <c r="J23" s="22">
        <f t="shared" si="0"/>
        <v>28.571428571428573</v>
      </c>
    </row>
    <row r="24" spans="1:10" ht="16.149999999999999" customHeight="1" x14ac:dyDescent="0.25">
      <c r="A24" s="16">
        <v>18</v>
      </c>
      <c r="B24" s="58" t="s">
        <v>214</v>
      </c>
      <c r="C24" s="29" t="s">
        <v>259</v>
      </c>
      <c r="D24" s="29" t="s">
        <v>236</v>
      </c>
      <c r="E24" s="29" t="s">
        <v>179</v>
      </c>
      <c r="F24" s="8">
        <v>7</v>
      </c>
      <c r="G24" s="8" t="s">
        <v>19</v>
      </c>
      <c r="H24" s="8">
        <v>9.5</v>
      </c>
      <c r="I24" s="43" t="s">
        <v>13</v>
      </c>
      <c r="J24" s="22">
        <f t="shared" si="0"/>
        <v>27.142857142857146</v>
      </c>
    </row>
    <row r="25" spans="1:10" ht="16.149999999999999" customHeight="1" x14ac:dyDescent="0.25">
      <c r="A25" s="16">
        <v>19</v>
      </c>
      <c r="B25" s="29" t="s">
        <v>297</v>
      </c>
      <c r="C25" s="29" t="s">
        <v>299</v>
      </c>
      <c r="D25" s="29" t="s">
        <v>261</v>
      </c>
      <c r="E25" s="29" t="s">
        <v>25</v>
      </c>
      <c r="F25" s="8">
        <v>7</v>
      </c>
      <c r="G25" s="7" t="s">
        <v>19</v>
      </c>
      <c r="H25" s="8">
        <v>9</v>
      </c>
      <c r="I25" s="43" t="s">
        <v>13</v>
      </c>
      <c r="J25" s="22">
        <f t="shared" si="0"/>
        <v>25.714285714285715</v>
      </c>
    </row>
    <row r="26" spans="1:10" ht="16.149999999999999" customHeight="1" x14ac:dyDescent="0.25">
      <c r="A26" s="16">
        <v>20</v>
      </c>
      <c r="B26" s="29" t="s">
        <v>386</v>
      </c>
      <c r="C26" s="29" t="s">
        <v>340</v>
      </c>
      <c r="D26" s="29" t="s">
        <v>17</v>
      </c>
      <c r="E26" s="29" t="s">
        <v>315</v>
      </c>
      <c r="F26" s="8">
        <v>7</v>
      </c>
      <c r="G26" s="8" t="s">
        <v>19</v>
      </c>
      <c r="H26" s="8">
        <v>8.5</v>
      </c>
      <c r="I26" s="43" t="s">
        <v>13</v>
      </c>
      <c r="J26" s="22">
        <f t="shared" si="0"/>
        <v>24.285714285714288</v>
      </c>
    </row>
    <row r="27" spans="1:10" ht="16.149999999999999" customHeight="1" x14ac:dyDescent="0.25">
      <c r="A27" s="16">
        <v>21</v>
      </c>
      <c r="B27" s="58" t="s">
        <v>214</v>
      </c>
      <c r="C27" s="76" t="s">
        <v>260</v>
      </c>
      <c r="D27" s="76" t="s">
        <v>261</v>
      </c>
      <c r="E27" s="76" t="s">
        <v>124</v>
      </c>
      <c r="F27" s="8">
        <v>7</v>
      </c>
      <c r="G27" s="8" t="s">
        <v>19</v>
      </c>
      <c r="H27" s="32">
        <v>7</v>
      </c>
      <c r="I27" s="43" t="s">
        <v>13</v>
      </c>
      <c r="J27" s="22">
        <f t="shared" si="0"/>
        <v>20</v>
      </c>
    </row>
    <row r="28" spans="1:10" ht="16.149999999999999" customHeight="1" x14ac:dyDescent="0.25">
      <c r="A28" s="16">
        <v>22</v>
      </c>
      <c r="B28" s="29" t="s">
        <v>386</v>
      </c>
      <c r="C28" s="29" t="s">
        <v>341</v>
      </c>
      <c r="D28" s="29" t="s">
        <v>47</v>
      </c>
      <c r="E28" s="29" t="s">
        <v>54</v>
      </c>
      <c r="F28" s="8">
        <v>7</v>
      </c>
      <c r="G28" s="8" t="s">
        <v>19</v>
      </c>
      <c r="H28" s="8">
        <v>7</v>
      </c>
      <c r="I28" s="43" t="s">
        <v>13</v>
      </c>
      <c r="J28" s="22">
        <f t="shared" si="0"/>
        <v>20</v>
      </c>
    </row>
    <row r="29" spans="1:10" ht="16.149999999999999" customHeight="1" x14ac:dyDescent="0.25">
      <c r="A29" s="16">
        <v>23</v>
      </c>
      <c r="B29" s="75" t="s">
        <v>384</v>
      </c>
      <c r="C29" s="29" t="s">
        <v>150</v>
      </c>
      <c r="D29" s="29" t="s">
        <v>394</v>
      </c>
      <c r="E29" s="29" t="s">
        <v>12</v>
      </c>
      <c r="F29" s="8">
        <v>7</v>
      </c>
      <c r="G29" s="8" t="s">
        <v>11</v>
      </c>
      <c r="H29" s="8">
        <v>3.5</v>
      </c>
      <c r="I29" s="43" t="s">
        <v>13</v>
      </c>
      <c r="J29" s="22">
        <f t="shared" si="0"/>
        <v>10</v>
      </c>
    </row>
    <row r="30" spans="1:10" ht="16.149999999999999" customHeight="1" x14ac:dyDescent="0.25">
      <c r="A30" s="16">
        <v>24</v>
      </c>
      <c r="B30" s="75" t="s">
        <v>352</v>
      </c>
      <c r="C30" s="41" t="s">
        <v>373</v>
      </c>
      <c r="D30" s="41" t="s">
        <v>98</v>
      </c>
      <c r="E30" s="41" t="s">
        <v>12</v>
      </c>
      <c r="F30" s="8">
        <v>7</v>
      </c>
      <c r="G30" s="8" t="s">
        <v>11</v>
      </c>
      <c r="H30" s="32">
        <v>3.5</v>
      </c>
      <c r="I30" s="43" t="s">
        <v>13</v>
      </c>
      <c r="J30" s="22">
        <f t="shared" si="0"/>
        <v>10</v>
      </c>
    </row>
  </sheetData>
  <autoFilter ref="A2:J30" xr:uid="{3850EBE9-F852-4B66-8C58-DDF0A4522C5D}">
    <filterColumn colId="6" showButton="0"/>
    <filterColumn colId="7" showButton="0"/>
  </autoFilter>
  <sortState xmlns:xlrd2="http://schemas.microsoft.com/office/spreadsheetml/2017/richdata2" ref="A7:J30">
    <sortCondition descending="1" ref="H7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workbookViewId="0">
      <selection activeCell="B7" sqref="B7"/>
    </sheetView>
  </sheetViews>
  <sheetFormatPr defaultRowHeight="15" x14ac:dyDescent="0.25"/>
  <cols>
    <col min="1" max="1" width="7.28515625" customWidth="1"/>
    <col min="2" max="2" width="49.42578125" customWidth="1"/>
    <col min="3" max="3" width="18.42578125" customWidth="1"/>
    <col min="4" max="4" width="16" customWidth="1"/>
    <col min="5" max="5" width="20.28515625" customWidth="1"/>
    <col min="6" max="7" width="9.140625" style="17"/>
    <col min="8" max="8" width="10.85546875" style="17" customWidth="1"/>
    <col min="9" max="9" width="12.85546875" style="17" customWidth="1"/>
    <col min="10" max="10" width="13.7109375" style="17" customWidth="1"/>
  </cols>
  <sheetData>
    <row r="1" spans="1:10" ht="15.75" x14ac:dyDescent="0.25">
      <c r="A1" s="104"/>
      <c r="B1" s="104"/>
      <c r="C1" s="104"/>
      <c r="D1" s="104"/>
      <c r="E1" s="104"/>
      <c r="F1" s="40"/>
      <c r="G1" s="40"/>
      <c r="H1" s="40"/>
      <c r="I1" s="40"/>
      <c r="J1" s="40"/>
    </row>
    <row r="2" spans="1:10" ht="15.75" x14ac:dyDescent="0.25">
      <c r="A2" s="51"/>
      <c r="B2" s="1"/>
      <c r="C2" s="1"/>
      <c r="D2" s="1"/>
      <c r="E2" s="1"/>
      <c r="F2" s="15"/>
      <c r="G2" s="126" t="s">
        <v>382</v>
      </c>
      <c r="H2" s="127"/>
      <c r="I2" s="127"/>
      <c r="J2" s="40"/>
    </row>
    <row r="3" spans="1:10" ht="15.75" x14ac:dyDescent="0.25">
      <c r="A3" s="51"/>
      <c r="B3" s="1"/>
      <c r="C3" s="1"/>
      <c r="D3" s="1"/>
      <c r="E3" s="1"/>
      <c r="F3" s="15"/>
      <c r="G3" s="126" t="s">
        <v>14</v>
      </c>
      <c r="H3" s="127"/>
      <c r="I3" s="127"/>
      <c r="J3" s="127"/>
    </row>
    <row r="4" spans="1:10" ht="15.75" x14ac:dyDescent="0.25">
      <c r="A4" s="131" t="s">
        <v>15</v>
      </c>
      <c r="B4" s="131"/>
      <c r="C4" s="131"/>
      <c r="D4" s="131"/>
      <c r="E4" s="131"/>
      <c r="F4" s="131"/>
      <c r="G4" s="131"/>
      <c r="H4" s="131"/>
      <c r="I4" s="53"/>
      <c r="J4" s="53"/>
    </row>
    <row r="5" spans="1:10" ht="15.75" x14ac:dyDescent="0.25">
      <c r="A5" s="128" t="s">
        <v>0</v>
      </c>
      <c r="B5" s="129"/>
      <c r="C5" s="130"/>
      <c r="D5" s="110">
        <v>52</v>
      </c>
      <c r="E5" s="111"/>
      <c r="F5" s="53"/>
      <c r="G5" s="53"/>
      <c r="H5" s="53"/>
      <c r="I5" s="53"/>
      <c r="J5" s="53"/>
    </row>
    <row r="6" spans="1:10" ht="32.25" customHeight="1" x14ac:dyDescent="0.25">
      <c r="A6" s="105" t="s">
        <v>1</v>
      </c>
      <c r="B6" s="105" t="s">
        <v>2</v>
      </c>
      <c r="C6" s="106" t="s">
        <v>3</v>
      </c>
      <c r="D6" s="106" t="s">
        <v>4</v>
      </c>
      <c r="E6" s="106" t="s">
        <v>5</v>
      </c>
      <c r="F6" s="106" t="s">
        <v>6</v>
      </c>
      <c r="G6" s="106" t="s">
        <v>7</v>
      </c>
      <c r="H6" s="106" t="s">
        <v>8</v>
      </c>
      <c r="I6" s="107" t="s">
        <v>9</v>
      </c>
      <c r="J6" s="106" t="s">
        <v>10</v>
      </c>
    </row>
    <row r="7" spans="1:10" ht="16.149999999999999" customHeight="1" x14ac:dyDescent="0.25">
      <c r="A7" s="116">
        <v>1</v>
      </c>
      <c r="B7" s="34" t="s">
        <v>386</v>
      </c>
      <c r="C7" s="34" t="s">
        <v>342</v>
      </c>
      <c r="D7" s="34" t="s">
        <v>343</v>
      </c>
      <c r="E7" s="34" t="s">
        <v>315</v>
      </c>
      <c r="F7" s="48">
        <v>8</v>
      </c>
      <c r="G7" s="48" t="s">
        <v>19</v>
      </c>
      <c r="H7" s="48">
        <v>34</v>
      </c>
      <c r="I7" s="112" t="s">
        <v>380</v>
      </c>
      <c r="J7" s="113">
        <f t="shared" ref="J7:J39" si="0">H7/($D$5/100)</f>
        <v>65.384615384615387</v>
      </c>
    </row>
    <row r="8" spans="1:10" ht="16.149999999999999" customHeight="1" x14ac:dyDescent="0.25">
      <c r="A8" s="116">
        <v>2</v>
      </c>
      <c r="B8" s="34" t="s">
        <v>389</v>
      </c>
      <c r="C8" s="34" t="s">
        <v>106</v>
      </c>
      <c r="D8" s="34" t="s">
        <v>220</v>
      </c>
      <c r="E8" s="34" t="s">
        <v>65</v>
      </c>
      <c r="F8" s="48">
        <v>8</v>
      </c>
      <c r="G8" s="48" t="s">
        <v>19</v>
      </c>
      <c r="H8" s="48">
        <v>30</v>
      </c>
      <c r="I8" s="112" t="s">
        <v>381</v>
      </c>
      <c r="J8" s="113">
        <f t="shared" si="0"/>
        <v>57.692307692307693</v>
      </c>
    </row>
    <row r="9" spans="1:10" ht="16.149999999999999" customHeight="1" x14ac:dyDescent="0.25">
      <c r="A9" s="116">
        <v>3</v>
      </c>
      <c r="B9" s="34" t="s">
        <v>386</v>
      </c>
      <c r="C9" s="34" t="s">
        <v>344</v>
      </c>
      <c r="D9" s="34" t="s">
        <v>47</v>
      </c>
      <c r="E9" s="34" t="s">
        <v>25</v>
      </c>
      <c r="F9" s="48">
        <v>8</v>
      </c>
      <c r="G9" s="48" t="s">
        <v>19</v>
      </c>
      <c r="H9" s="48">
        <v>30</v>
      </c>
      <c r="I9" s="112" t="s">
        <v>381</v>
      </c>
      <c r="J9" s="113">
        <f t="shared" si="0"/>
        <v>57.692307692307693</v>
      </c>
    </row>
    <row r="10" spans="1:10" ht="16.149999999999999" customHeight="1" x14ac:dyDescent="0.25">
      <c r="A10" s="121">
        <v>4</v>
      </c>
      <c r="B10" s="29" t="s">
        <v>389</v>
      </c>
      <c r="C10" s="29" t="s">
        <v>107</v>
      </c>
      <c r="D10" s="29" t="s">
        <v>108</v>
      </c>
      <c r="E10" s="29" t="s">
        <v>109</v>
      </c>
      <c r="F10" s="7">
        <v>8</v>
      </c>
      <c r="G10" s="7" t="s">
        <v>19</v>
      </c>
      <c r="H10" s="7">
        <v>28</v>
      </c>
      <c r="I10" s="13" t="s">
        <v>13</v>
      </c>
      <c r="J10" s="114">
        <f t="shared" si="0"/>
        <v>53.846153846153847</v>
      </c>
    </row>
    <row r="11" spans="1:10" ht="16.149999999999999" customHeight="1" x14ac:dyDescent="0.25">
      <c r="A11" s="121">
        <v>5</v>
      </c>
      <c r="B11" s="29" t="s">
        <v>214</v>
      </c>
      <c r="C11" s="29" t="s">
        <v>262</v>
      </c>
      <c r="D11" s="29" t="s">
        <v>263</v>
      </c>
      <c r="E11" s="29" t="s">
        <v>109</v>
      </c>
      <c r="F11" s="7">
        <v>8</v>
      </c>
      <c r="G11" s="7" t="s">
        <v>19</v>
      </c>
      <c r="H11" s="7">
        <v>27</v>
      </c>
      <c r="I11" s="13" t="s">
        <v>13</v>
      </c>
      <c r="J11" s="114">
        <f t="shared" si="0"/>
        <v>51.92307692307692</v>
      </c>
    </row>
    <row r="12" spans="1:10" ht="16.149999999999999" customHeight="1" x14ac:dyDescent="0.25">
      <c r="A12" s="121">
        <v>6</v>
      </c>
      <c r="B12" s="29" t="s">
        <v>214</v>
      </c>
      <c r="C12" s="29" t="s">
        <v>264</v>
      </c>
      <c r="D12" s="29" t="s">
        <v>265</v>
      </c>
      <c r="E12" s="29" t="s">
        <v>266</v>
      </c>
      <c r="F12" s="7">
        <v>8</v>
      </c>
      <c r="G12" s="7" t="s">
        <v>19</v>
      </c>
      <c r="H12" s="7">
        <v>26</v>
      </c>
      <c r="I12" s="13" t="s">
        <v>13</v>
      </c>
      <c r="J12" s="114">
        <f t="shared" si="0"/>
        <v>50</v>
      </c>
    </row>
    <row r="13" spans="1:10" ht="16.149999999999999" customHeight="1" x14ac:dyDescent="0.25">
      <c r="A13" s="121">
        <v>7</v>
      </c>
      <c r="B13" s="29" t="s">
        <v>386</v>
      </c>
      <c r="C13" s="29" t="s">
        <v>345</v>
      </c>
      <c r="D13" s="29" t="s">
        <v>17</v>
      </c>
      <c r="E13" s="29" t="s">
        <v>179</v>
      </c>
      <c r="F13" s="7">
        <v>8</v>
      </c>
      <c r="G13" s="7" t="s">
        <v>19</v>
      </c>
      <c r="H13" s="7">
        <v>23</v>
      </c>
      <c r="I13" s="13" t="s">
        <v>13</v>
      </c>
      <c r="J13" s="114">
        <f t="shared" si="0"/>
        <v>44.230769230769226</v>
      </c>
    </row>
    <row r="14" spans="1:10" ht="16.149999999999999" customHeight="1" x14ac:dyDescent="0.25">
      <c r="A14" s="121">
        <v>8</v>
      </c>
      <c r="B14" s="29" t="s">
        <v>386</v>
      </c>
      <c r="C14" s="29" t="s">
        <v>346</v>
      </c>
      <c r="D14" s="29" t="s">
        <v>17</v>
      </c>
      <c r="E14" s="29" t="s">
        <v>75</v>
      </c>
      <c r="F14" s="7">
        <v>8</v>
      </c>
      <c r="G14" s="7" t="s">
        <v>19</v>
      </c>
      <c r="H14" s="7">
        <v>23</v>
      </c>
      <c r="I14" s="13" t="s">
        <v>13</v>
      </c>
      <c r="J14" s="114">
        <f t="shared" si="0"/>
        <v>44.230769230769226</v>
      </c>
    </row>
    <row r="15" spans="1:10" ht="16.149999999999999" customHeight="1" x14ac:dyDescent="0.25">
      <c r="A15" s="121">
        <v>9</v>
      </c>
      <c r="B15" s="29" t="s">
        <v>297</v>
      </c>
      <c r="C15" s="29" t="s">
        <v>300</v>
      </c>
      <c r="D15" s="29" t="s">
        <v>301</v>
      </c>
      <c r="E15" s="29" t="s">
        <v>302</v>
      </c>
      <c r="F15" s="7">
        <v>8</v>
      </c>
      <c r="G15" s="7" t="s">
        <v>11</v>
      </c>
      <c r="H15" s="7">
        <v>21</v>
      </c>
      <c r="I15" s="13" t="s">
        <v>13</v>
      </c>
      <c r="J15" s="114">
        <f t="shared" si="0"/>
        <v>40.38461538461538</v>
      </c>
    </row>
    <row r="16" spans="1:10" ht="16.149999999999999" customHeight="1" x14ac:dyDescent="0.25">
      <c r="A16" s="121">
        <v>10</v>
      </c>
      <c r="B16" s="29" t="s">
        <v>386</v>
      </c>
      <c r="C16" s="29" t="s">
        <v>320</v>
      </c>
      <c r="D16" s="29" t="s">
        <v>74</v>
      </c>
      <c r="E16" s="29" t="s">
        <v>179</v>
      </c>
      <c r="F16" s="7">
        <v>8</v>
      </c>
      <c r="G16" s="7" t="s">
        <v>19</v>
      </c>
      <c r="H16" s="7">
        <v>21</v>
      </c>
      <c r="I16" s="13" t="s">
        <v>13</v>
      </c>
      <c r="J16" s="114">
        <f t="shared" si="0"/>
        <v>40.38461538461538</v>
      </c>
    </row>
    <row r="17" spans="1:10" ht="16.149999999999999" customHeight="1" x14ac:dyDescent="0.25">
      <c r="A17" s="121">
        <v>11</v>
      </c>
      <c r="B17" s="29" t="s">
        <v>297</v>
      </c>
      <c r="C17" s="29" t="s">
        <v>303</v>
      </c>
      <c r="D17" s="29" t="s">
        <v>56</v>
      </c>
      <c r="E17" s="29" t="s">
        <v>256</v>
      </c>
      <c r="F17" s="7">
        <v>8</v>
      </c>
      <c r="G17" s="35" t="s">
        <v>19</v>
      </c>
      <c r="H17" s="35">
        <v>19</v>
      </c>
      <c r="I17" s="13" t="s">
        <v>13</v>
      </c>
      <c r="J17" s="114">
        <f t="shared" si="0"/>
        <v>36.53846153846154</v>
      </c>
    </row>
    <row r="18" spans="1:10" ht="16.149999999999999" customHeight="1" x14ac:dyDescent="0.25">
      <c r="A18" s="121">
        <v>12</v>
      </c>
      <c r="B18" s="29" t="s">
        <v>395</v>
      </c>
      <c r="C18" s="41" t="s">
        <v>166</v>
      </c>
      <c r="D18" s="52" t="s">
        <v>137</v>
      </c>
      <c r="E18" s="52" t="s">
        <v>12</v>
      </c>
      <c r="F18" s="7">
        <v>8</v>
      </c>
      <c r="G18" s="10" t="s">
        <v>11</v>
      </c>
      <c r="H18" s="10">
        <v>18</v>
      </c>
      <c r="I18" s="13" t="s">
        <v>13</v>
      </c>
      <c r="J18" s="114">
        <f t="shared" si="0"/>
        <v>34.615384615384613</v>
      </c>
    </row>
    <row r="19" spans="1:10" ht="16.149999999999999" customHeight="1" x14ac:dyDescent="0.25">
      <c r="A19" s="121">
        <v>13</v>
      </c>
      <c r="B19" s="29" t="s">
        <v>386</v>
      </c>
      <c r="C19" s="29" t="s">
        <v>347</v>
      </c>
      <c r="D19" s="29" t="s">
        <v>348</v>
      </c>
      <c r="E19" s="29" t="s">
        <v>22</v>
      </c>
      <c r="F19" s="7">
        <v>8</v>
      </c>
      <c r="G19" s="7" t="s">
        <v>19</v>
      </c>
      <c r="H19" s="7">
        <v>18</v>
      </c>
      <c r="I19" s="13" t="s">
        <v>13</v>
      </c>
      <c r="J19" s="114">
        <f t="shared" si="0"/>
        <v>34.615384615384613</v>
      </c>
    </row>
    <row r="20" spans="1:10" ht="16.149999999999999" customHeight="1" x14ac:dyDescent="0.25">
      <c r="A20" s="121">
        <v>14</v>
      </c>
      <c r="B20" s="29" t="s">
        <v>386</v>
      </c>
      <c r="C20" s="29" t="s">
        <v>349</v>
      </c>
      <c r="D20" s="56" t="s">
        <v>178</v>
      </c>
      <c r="E20" s="56" t="s">
        <v>179</v>
      </c>
      <c r="F20" s="7">
        <v>8</v>
      </c>
      <c r="G20" s="7" t="s">
        <v>19</v>
      </c>
      <c r="H20" s="10">
        <v>17</v>
      </c>
      <c r="I20" s="13" t="s">
        <v>13</v>
      </c>
      <c r="J20" s="114">
        <f t="shared" si="0"/>
        <v>32.692307692307693</v>
      </c>
    </row>
    <row r="21" spans="1:10" ht="16.149999999999999" customHeight="1" x14ac:dyDescent="0.25">
      <c r="A21" s="121">
        <v>15</v>
      </c>
      <c r="B21" s="29" t="s">
        <v>352</v>
      </c>
      <c r="C21" s="41" t="s">
        <v>374</v>
      </c>
      <c r="D21" s="74" t="s">
        <v>207</v>
      </c>
      <c r="E21" s="74" t="s">
        <v>222</v>
      </c>
      <c r="F21" s="7">
        <v>8</v>
      </c>
      <c r="G21" s="7" t="s">
        <v>19</v>
      </c>
      <c r="H21" s="7">
        <v>15</v>
      </c>
      <c r="I21" s="13" t="s">
        <v>13</v>
      </c>
      <c r="J21" s="114">
        <f t="shared" si="0"/>
        <v>28.846153846153847</v>
      </c>
    </row>
    <row r="22" spans="1:10" ht="16.149999999999999" customHeight="1" x14ac:dyDescent="0.25">
      <c r="A22" s="121">
        <v>16</v>
      </c>
      <c r="B22" s="29" t="s">
        <v>214</v>
      </c>
      <c r="C22" s="29" t="s">
        <v>267</v>
      </c>
      <c r="D22" s="56" t="s">
        <v>268</v>
      </c>
      <c r="E22" s="56" t="s">
        <v>269</v>
      </c>
      <c r="F22" s="7">
        <v>8</v>
      </c>
      <c r="G22" s="7" t="s">
        <v>11</v>
      </c>
      <c r="H22" s="10">
        <v>14.5</v>
      </c>
      <c r="I22" s="13" t="s">
        <v>13</v>
      </c>
      <c r="J22" s="114">
        <f t="shared" si="0"/>
        <v>27.884615384615383</v>
      </c>
    </row>
    <row r="23" spans="1:10" ht="16.149999999999999" customHeight="1" x14ac:dyDescent="0.25">
      <c r="A23" s="121">
        <v>17</v>
      </c>
      <c r="B23" s="29" t="s">
        <v>297</v>
      </c>
      <c r="C23" s="29" t="s">
        <v>304</v>
      </c>
      <c r="D23" s="29" t="s">
        <v>305</v>
      </c>
      <c r="E23" s="29" t="s">
        <v>99</v>
      </c>
      <c r="F23" s="7">
        <v>8</v>
      </c>
      <c r="G23" s="7" t="s">
        <v>11</v>
      </c>
      <c r="H23" s="7">
        <v>14</v>
      </c>
      <c r="I23" s="13" t="s">
        <v>13</v>
      </c>
      <c r="J23" s="114">
        <f t="shared" si="0"/>
        <v>26.923076923076923</v>
      </c>
    </row>
    <row r="24" spans="1:10" ht="16.149999999999999" customHeight="1" x14ac:dyDescent="0.25">
      <c r="A24" s="121">
        <v>18</v>
      </c>
      <c r="B24" s="29" t="s">
        <v>384</v>
      </c>
      <c r="C24" s="29" t="s">
        <v>151</v>
      </c>
      <c r="D24" s="29" t="s">
        <v>24</v>
      </c>
      <c r="E24" s="29" t="s">
        <v>25</v>
      </c>
      <c r="F24" s="7">
        <v>8</v>
      </c>
      <c r="G24" s="7" t="s">
        <v>19</v>
      </c>
      <c r="H24" s="7">
        <v>13</v>
      </c>
      <c r="I24" s="13" t="s">
        <v>13</v>
      </c>
      <c r="J24" s="114">
        <f t="shared" si="0"/>
        <v>25</v>
      </c>
    </row>
    <row r="25" spans="1:10" ht="16.149999999999999" customHeight="1" x14ac:dyDescent="0.25">
      <c r="A25" s="121">
        <v>19</v>
      </c>
      <c r="B25" s="29" t="s">
        <v>384</v>
      </c>
      <c r="C25" s="29" t="s">
        <v>152</v>
      </c>
      <c r="D25" s="29" t="s">
        <v>153</v>
      </c>
      <c r="E25" s="29" t="s">
        <v>154</v>
      </c>
      <c r="F25" s="7">
        <v>8</v>
      </c>
      <c r="G25" s="7" t="s">
        <v>19</v>
      </c>
      <c r="H25" s="7">
        <v>13</v>
      </c>
      <c r="I25" s="13" t="s">
        <v>13</v>
      </c>
      <c r="J25" s="114">
        <f t="shared" si="0"/>
        <v>25</v>
      </c>
    </row>
    <row r="26" spans="1:10" ht="16.149999999999999" customHeight="1" x14ac:dyDescent="0.25">
      <c r="A26" s="121">
        <v>20</v>
      </c>
      <c r="B26" s="29" t="s">
        <v>297</v>
      </c>
      <c r="C26" s="58" t="s">
        <v>306</v>
      </c>
      <c r="D26" s="30" t="s">
        <v>261</v>
      </c>
      <c r="E26" s="30" t="s">
        <v>65</v>
      </c>
      <c r="F26" s="7">
        <v>8</v>
      </c>
      <c r="G26" s="7" t="s">
        <v>19</v>
      </c>
      <c r="H26" s="7">
        <v>12</v>
      </c>
      <c r="I26" s="13" t="s">
        <v>13</v>
      </c>
      <c r="J26" s="114">
        <f t="shared" si="0"/>
        <v>23.076923076923077</v>
      </c>
    </row>
    <row r="27" spans="1:10" ht="16.149999999999999" customHeight="1" x14ac:dyDescent="0.25">
      <c r="A27" s="121">
        <v>21</v>
      </c>
      <c r="B27" s="29" t="s">
        <v>352</v>
      </c>
      <c r="C27" s="41" t="s">
        <v>375</v>
      </c>
      <c r="D27" s="41" t="s">
        <v>207</v>
      </c>
      <c r="E27" s="41" t="s">
        <v>18</v>
      </c>
      <c r="F27" s="7">
        <v>8</v>
      </c>
      <c r="G27" s="7" t="s">
        <v>19</v>
      </c>
      <c r="H27" s="7">
        <v>12</v>
      </c>
      <c r="I27" s="13" t="s">
        <v>13</v>
      </c>
      <c r="J27" s="114">
        <f t="shared" si="0"/>
        <v>23.076923076923077</v>
      </c>
    </row>
    <row r="28" spans="1:10" ht="16.149999999999999" customHeight="1" x14ac:dyDescent="0.25">
      <c r="A28" s="121">
        <v>22</v>
      </c>
      <c r="B28" s="29" t="s">
        <v>389</v>
      </c>
      <c r="C28" s="29" t="s">
        <v>110</v>
      </c>
      <c r="D28" s="29" t="s">
        <v>111</v>
      </c>
      <c r="E28" s="29" t="s">
        <v>112</v>
      </c>
      <c r="F28" s="7">
        <v>8</v>
      </c>
      <c r="G28" s="7" t="s">
        <v>11</v>
      </c>
      <c r="H28" s="7">
        <v>11</v>
      </c>
      <c r="I28" s="13" t="s">
        <v>13</v>
      </c>
      <c r="J28" s="114">
        <f t="shared" si="0"/>
        <v>21.153846153846153</v>
      </c>
    </row>
    <row r="29" spans="1:10" ht="16.149999999999999" customHeight="1" x14ac:dyDescent="0.25">
      <c r="A29" s="121">
        <v>23</v>
      </c>
      <c r="B29" s="29" t="s">
        <v>214</v>
      </c>
      <c r="C29" s="29" t="s">
        <v>270</v>
      </c>
      <c r="D29" s="30" t="s">
        <v>271</v>
      </c>
      <c r="E29" s="30" t="s">
        <v>124</v>
      </c>
      <c r="F29" s="7">
        <v>8</v>
      </c>
      <c r="G29" s="7" t="s">
        <v>19</v>
      </c>
      <c r="H29" s="7">
        <v>11</v>
      </c>
      <c r="I29" s="13" t="s">
        <v>13</v>
      </c>
      <c r="J29" s="114">
        <f t="shared" si="0"/>
        <v>21.153846153846153</v>
      </c>
    </row>
    <row r="30" spans="1:10" ht="16.149999999999999" customHeight="1" x14ac:dyDescent="0.25">
      <c r="A30" s="121">
        <v>24</v>
      </c>
      <c r="B30" s="29" t="s">
        <v>389</v>
      </c>
      <c r="C30" s="29" t="s">
        <v>113</v>
      </c>
      <c r="D30" s="29" t="s">
        <v>114</v>
      </c>
      <c r="E30" s="29" t="s">
        <v>115</v>
      </c>
      <c r="F30" s="7">
        <v>8</v>
      </c>
      <c r="G30" s="7" t="s">
        <v>11</v>
      </c>
      <c r="H30" s="7">
        <v>10.5</v>
      </c>
      <c r="I30" s="13" t="s">
        <v>13</v>
      </c>
      <c r="J30" s="114">
        <f t="shared" si="0"/>
        <v>20.19230769230769</v>
      </c>
    </row>
    <row r="31" spans="1:10" ht="16.149999999999999" customHeight="1" x14ac:dyDescent="0.25">
      <c r="A31" s="121">
        <v>25</v>
      </c>
      <c r="B31" s="29" t="s">
        <v>389</v>
      </c>
      <c r="C31" s="29" t="s">
        <v>116</v>
      </c>
      <c r="D31" s="29" t="s">
        <v>117</v>
      </c>
      <c r="E31" s="29" t="s">
        <v>118</v>
      </c>
      <c r="F31" s="7">
        <v>8</v>
      </c>
      <c r="G31" s="7" t="s">
        <v>11</v>
      </c>
      <c r="H31" s="7">
        <v>9</v>
      </c>
      <c r="I31" s="13" t="s">
        <v>13</v>
      </c>
      <c r="J31" s="114">
        <f t="shared" si="0"/>
        <v>17.307692307692307</v>
      </c>
    </row>
    <row r="32" spans="1:10" ht="16.149999999999999" customHeight="1" x14ac:dyDescent="0.25">
      <c r="A32" s="121">
        <v>26</v>
      </c>
      <c r="B32" s="29" t="s">
        <v>214</v>
      </c>
      <c r="C32" s="29" t="s">
        <v>272</v>
      </c>
      <c r="D32" s="29" t="s">
        <v>273</v>
      </c>
      <c r="E32" s="29" t="s">
        <v>274</v>
      </c>
      <c r="F32" s="7">
        <v>8</v>
      </c>
      <c r="G32" s="7" t="s">
        <v>19</v>
      </c>
      <c r="H32" s="7">
        <v>9</v>
      </c>
      <c r="I32" s="13" t="s">
        <v>13</v>
      </c>
      <c r="J32" s="114">
        <f t="shared" si="0"/>
        <v>17.307692307692307</v>
      </c>
    </row>
    <row r="33" spans="1:10" ht="16.149999999999999" customHeight="1" x14ac:dyDescent="0.25">
      <c r="A33" s="121">
        <v>27</v>
      </c>
      <c r="B33" s="29" t="s">
        <v>297</v>
      </c>
      <c r="C33" s="29" t="s">
        <v>307</v>
      </c>
      <c r="D33" s="29" t="s">
        <v>261</v>
      </c>
      <c r="E33" s="29" t="s">
        <v>65</v>
      </c>
      <c r="F33" s="7">
        <v>8</v>
      </c>
      <c r="G33" s="7" t="s">
        <v>19</v>
      </c>
      <c r="H33" s="7">
        <v>7</v>
      </c>
      <c r="I33" s="13" t="s">
        <v>13</v>
      </c>
      <c r="J33" s="114">
        <f t="shared" si="0"/>
        <v>13.461538461538462</v>
      </c>
    </row>
    <row r="34" spans="1:10" ht="16.149999999999999" customHeight="1" x14ac:dyDescent="0.25">
      <c r="A34" s="121">
        <v>28</v>
      </c>
      <c r="B34" s="29" t="s">
        <v>297</v>
      </c>
      <c r="C34" s="29" t="s">
        <v>308</v>
      </c>
      <c r="D34" s="29" t="s">
        <v>17</v>
      </c>
      <c r="E34" s="29" t="s">
        <v>31</v>
      </c>
      <c r="F34" s="7">
        <v>8</v>
      </c>
      <c r="G34" s="7" t="s">
        <v>19</v>
      </c>
      <c r="H34" s="7">
        <v>7</v>
      </c>
      <c r="I34" s="13" t="s">
        <v>13</v>
      </c>
      <c r="J34" s="114">
        <f t="shared" si="0"/>
        <v>13.461538461538462</v>
      </c>
    </row>
    <row r="35" spans="1:10" ht="16.149999999999999" customHeight="1" x14ac:dyDescent="0.25">
      <c r="A35" s="121">
        <v>29</v>
      </c>
      <c r="B35" s="29" t="s">
        <v>352</v>
      </c>
      <c r="C35" s="41" t="s">
        <v>376</v>
      </c>
      <c r="D35" s="74" t="s">
        <v>36</v>
      </c>
      <c r="E35" s="74" t="s">
        <v>256</v>
      </c>
      <c r="F35" s="7">
        <v>8</v>
      </c>
      <c r="G35" s="115" t="s">
        <v>19</v>
      </c>
      <c r="H35" s="7">
        <v>7</v>
      </c>
      <c r="I35" s="13" t="s">
        <v>13</v>
      </c>
      <c r="J35" s="114">
        <f t="shared" si="0"/>
        <v>13.461538461538462</v>
      </c>
    </row>
    <row r="36" spans="1:10" ht="16.149999999999999" customHeight="1" x14ac:dyDescent="0.25">
      <c r="A36" s="121">
        <v>30</v>
      </c>
      <c r="B36" s="29" t="s">
        <v>297</v>
      </c>
      <c r="C36" s="76" t="s">
        <v>309</v>
      </c>
      <c r="D36" s="77" t="s">
        <v>178</v>
      </c>
      <c r="E36" s="77" t="s">
        <v>310</v>
      </c>
      <c r="F36" s="7">
        <v>8</v>
      </c>
      <c r="G36" s="115" t="s">
        <v>19</v>
      </c>
      <c r="H36" s="7">
        <v>6</v>
      </c>
      <c r="I36" s="13" t="s">
        <v>13</v>
      </c>
      <c r="J36" s="114">
        <f t="shared" si="0"/>
        <v>11.538461538461538</v>
      </c>
    </row>
    <row r="37" spans="1:10" ht="16.149999999999999" customHeight="1" x14ac:dyDescent="0.25">
      <c r="A37" s="121">
        <v>31</v>
      </c>
      <c r="B37" s="29" t="s">
        <v>214</v>
      </c>
      <c r="C37" s="29" t="s">
        <v>275</v>
      </c>
      <c r="D37" s="29" t="s">
        <v>127</v>
      </c>
      <c r="E37" s="29" t="s">
        <v>276</v>
      </c>
      <c r="F37" s="7">
        <v>8</v>
      </c>
      <c r="G37" s="7" t="s">
        <v>19</v>
      </c>
      <c r="H37" s="7">
        <v>4</v>
      </c>
      <c r="I37" s="13" t="s">
        <v>13</v>
      </c>
      <c r="J37" s="114">
        <f t="shared" si="0"/>
        <v>7.6923076923076916</v>
      </c>
    </row>
    <row r="38" spans="1:10" ht="16.149999999999999" customHeight="1" x14ac:dyDescent="0.25">
      <c r="A38" s="121">
        <v>32</v>
      </c>
      <c r="B38" s="29" t="s">
        <v>214</v>
      </c>
      <c r="C38" s="29" t="s">
        <v>277</v>
      </c>
      <c r="D38" s="29" t="s">
        <v>268</v>
      </c>
      <c r="E38" s="29" t="s">
        <v>278</v>
      </c>
      <c r="F38" s="7">
        <v>8</v>
      </c>
      <c r="G38" s="7" t="s">
        <v>11</v>
      </c>
      <c r="H38" s="7">
        <v>4</v>
      </c>
      <c r="I38" s="13" t="s">
        <v>13</v>
      </c>
      <c r="J38" s="114">
        <f t="shared" si="0"/>
        <v>7.6923076923076916</v>
      </c>
    </row>
    <row r="39" spans="1:10" ht="16.149999999999999" customHeight="1" x14ac:dyDescent="0.25">
      <c r="A39" s="121">
        <v>33</v>
      </c>
      <c r="B39" s="29" t="s">
        <v>214</v>
      </c>
      <c r="C39" s="29" t="s">
        <v>279</v>
      </c>
      <c r="D39" s="29" t="s">
        <v>280</v>
      </c>
      <c r="E39" s="29" t="s">
        <v>34</v>
      </c>
      <c r="F39" s="7">
        <v>8</v>
      </c>
      <c r="G39" s="7" t="s">
        <v>19</v>
      </c>
      <c r="H39" s="7">
        <v>1</v>
      </c>
      <c r="I39" s="13" t="s">
        <v>13</v>
      </c>
      <c r="J39" s="114">
        <f t="shared" si="0"/>
        <v>1.9230769230769229</v>
      </c>
    </row>
  </sheetData>
  <autoFilter ref="A6:J31" xr:uid="{00000000-0009-0000-0000-000003000000}">
    <sortState xmlns:xlrd2="http://schemas.microsoft.com/office/spreadsheetml/2017/richdata2" ref="A7:J34">
      <sortCondition descending="1" ref="H1"/>
    </sortState>
  </autoFilter>
  <sortState xmlns:xlrd2="http://schemas.microsoft.com/office/spreadsheetml/2017/richdata2" ref="A7:J39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"/>
  <sheetViews>
    <sheetView workbookViewId="0">
      <selection activeCell="A4" sqref="A4:H4"/>
    </sheetView>
  </sheetViews>
  <sheetFormatPr defaultRowHeight="15" x14ac:dyDescent="0.25"/>
  <cols>
    <col min="2" max="2" width="41.140625" customWidth="1"/>
    <col min="3" max="3" width="17.85546875" customWidth="1"/>
    <col min="4" max="4" width="12.7109375" customWidth="1"/>
    <col min="5" max="5" width="18.5703125" customWidth="1"/>
    <col min="6" max="7" width="9.140625" style="17"/>
    <col min="8" max="8" width="12.28515625" style="17" customWidth="1"/>
    <col min="9" max="9" width="13.28515625" style="17" customWidth="1"/>
    <col min="10" max="10" width="13.42578125" style="17" customWidth="1"/>
  </cols>
  <sheetData>
    <row r="1" spans="1:10" ht="15.75" x14ac:dyDescent="0.25">
      <c r="A1" s="104"/>
      <c r="B1" s="104"/>
      <c r="C1" s="104"/>
      <c r="D1" s="104"/>
      <c r="E1" s="104"/>
      <c r="F1" s="40"/>
      <c r="G1" s="40"/>
      <c r="H1" s="40"/>
      <c r="I1" s="40"/>
      <c r="J1" s="40"/>
    </row>
    <row r="2" spans="1:10" ht="15.75" x14ac:dyDescent="0.25">
      <c r="A2" s="51"/>
      <c r="B2" s="1"/>
      <c r="C2" s="1"/>
      <c r="D2" s="1"/>
      <c r="E2" s="1"/>
      <c r="F2" s="15"/>
      <c r="G2" s="126" t="s">
        <v>382</v>
      </c>
      <c r="H2" s="127"/>
      <c r="I2" s="127"/>
      <c r="J2" s="40"/>
    </row>
    <row r="3" spans="1:10" ht="15.75" x14ac:dyDescent="0.25">
      <c r="A3" s="51"/>
      <c r="B3" s="1"/>
      <c r="C3" s="1"/>
      <c r="D3" s="1"/>
      <c r="E3" s="1"/>
      <c r="F3" s="15"/>
      <c r="G3" s="126" t="s">
        <v>14</v>
      </c>
      <c r="H3" s="127"/>
      <c r="I3" s="127"/>
      <c r="J3" s="127"/>
    </row>
    <row r="4" spans="1:10" ht="15.75" x14ac:dyDescent="0.25">
      <c r="A4" s="131" t="s">
        <v>15</v>
      </c>
      <c r="B4" s="131"/>
      <c r="C4" s="131"/>
      <c r="D4" s="131"/>
      <c r="E4" s="131"/>
      <c r="F4" s="131"/>
      <c r="G4" s="131"/>
      <c r="H4" s="131"/>
      <c r="I4" s="53"/>
      <c r="J4" s="53"/>
    </row>
    <row r="5" spans="1:10" ht="15.75" x14ac:dyDescent="0.25">
      <c r="A5" s="128" t="s">
        <v>0</v>
      </c>
      <c r="B5" s="129"/>
      <c r="C5" s="130"/>
      <c r="D5" s="102">
        <v>50</v>
      </c>
      <c r="E5" s="117"/>
      <c r="F5" s="53"/>
      <c r="G5" s="53"/>
      <c r="H5" s="53"/>
      <c r="I5" s="53"/>
      <c r="J5" s="53"/>
    </row>
    <row r="6" spans="1:10" ht="32.25" customHeight="1" x14ac:dyDescent="0.25">
      <c r="A6" s="105" t="s">
        <v>1</v>
      </c>
      <c r="B6" s="105" t="s">
        <v>2</v>
      </c>
      <c r="C6" s="106" t="s">
        <v>3</v>
      </c>
      <c r="D6" s="106" t="s">
        <v>4</v>
      </c>
      <c r="E6" s="106" t="s">
        <v>5</v>
      </c>
      <c r="F6" s="106" t="s">
        <v>6</v>
      </c>
      <c r="G6" s="106" t="s">
        <v>7</v>
      </c>
      <c r="H6" s="106" t="s">
        <v>8</v>
      </c>
      <c r="I6" s="107" t="s">
        <v>9</v>
      </c>
      <c r="J6" s="106" t="s">
        <v>10</v>
      </c>
    </row>
    <row r="7" spans="1:10" ht="16.149999999999999" customHeight="1" x14ac:dyDescent="0.25">
      <c r="A7" s="25">
        <v>1</v>
      </c>
      <c r="B7" s="38" t="s">
        <v>389</v>
      </c>
      <c r="C7" s="38" t="s">
        <v>119</v>
      </c>
      <c r="D7" s="38" t="s">
        <v>280</v>
      </c>
      <c r="E7" s="38" t="s">
        <v>75</v>
      </c>
      <c r="F7" s="9">
        <v>9</v>
      </c>
      <c r="G7" s="48" t="s">
        <v>19</v>
      </c>
      <c r="H7" s="9">
        <v>37</v>
      </c>
      <c r="I7" s="25" t="s">
        <v>380</v>
      </c>
      <c r="J7" s="47">
        <f t="shared" ref="J7:J30" si="0">H7/($D$5/100)</f>
        <v>74</v>
      </c>
    </row>
    <row r="8" spans="1:10" ht="16.149999999999999" customHeight="1" x14ac:dyDescent="0.25">
      <c r="A8" s="25">
        <v>2</v>
      </c>
      <c r="B8" s="38" t="s">
        <v>389</v>
      </c>
      <c r="C8" s="38" t="s">
        <v>120</v>
      </c>
      <c r="D8" s="38" t="s">
        <v>121</v>
      </c>
      <c r="E8" s="38" t="s">
        <v>43</v>
      </c>
      <c r="F8" s="9">
        <v>9</v>
      </c>
      <c r="G8" s="48" t="s">
        <v>19</v>
      </c>
      <c r="H8" s="19">
        <v>33</v>
      </c>
      <c r="I8" s="25" t="s">
        <v>380</v>
      </c>
      <c r="J8" s="47">
        <f t="shared" si="0"/>
        <v>66</v>
      </c>
    </row>
    <row r="9" spans="1:10" ht="16.149999999999999" customHeight="1" x14ac:dyDescent="0.25">
      <c r="A9" s="25">
        <v>3</v>
      </c>
      <c r="B9" s="38" t="s">
        <v>389</v>
      </c>
      <c r="C9" s="72" t="s">
        <v>122</v>
      </c>
      <c r="D9" s="72" t="s">
        <v>123</v>
      </c>
      <c r="E9" s="72" t="s">
        <v>124</v>
      </c>
      <c r="F9" s="9">
        <v>9</v>
      </c>
      <c r="G9" s="48" t="s">
        <v>19</v>
      </c>
      <c r="H9" s="9">
        <v>30</v>
      </c>
      <c r="I9" s="25" t="s">
        <v>380</v>
      </c>
      <c r="J9" s="47">
        <f t="shared" si="0"/>
        <v>60</v>
      </c>
    </row>
    <row r="10" spans="1:10" ht="16.149999999999999" customHeight="1" x14ac:dyDescent="0.25">
      <c r="A10" s="25">
        <v>4</v>
      </c>
      <c r="B10" s="38" t="s">
        <v>352</v>
      </c>
      <c r="C10" s="73" t="s">
        <v>347</v>
      </c>
      <c r="D10" s="73" t="s">
        <v>220</v>
      </c>
      <c r="E10" s="73" t="s">
        <v>22</v>
      </c>
      <c r="F10" s="9">
        <v>9</v>
      </c>
      <c r="G10" s="48" t="s">
        <v>19</v>
      </c>
      <c r="H10" s="9">
        <v>29</v>
      </c>
      <c r="I10" s="25" t="s">
        <v>381</v>
      </c>
      <c r="J10" s="47">
        <f t="shared" si="0"/>
        <v>58</v>
      </c>
    </row>
    <row r="11" spans="1:10" ht="16.149999999999999" customHeight="1" x14ac:dyDescent="0.25">
      <c r="A11" s="16">
        <v>5</v>
      </c>
      <c r="B11" s="4" t="s">
        <v>390</v>
      </c>
      <c r="C11" s="4" t="s">
        <v>20</v>
      </c>
      <c r="D11" s="4" t="s">
        <v>21</v>
      </c>
      <c r="E11" s="4" t="s">
        <v>22</v>
      </c>
      <c r="F11" s="8">
        <v>9</v>
      </c>
      <c r="G11" s="7" t="s">
        <v>19</v>
      </c>
      <c r="H11" s="8">
        <v>26</v>
      </c>
      <c r="I11" s="16" t="s">
        <v>13</v>
      </c>
      <c r="J11" s="46">
        <f t="shared" si="0"/>
        <v>52</v>
      </c>
    </row>
    <row r="12" spans="1:10" ht="16.149999999999999" customHeight="1" x14ac:dyDescent="0.25">
      <c r="A12" s="16">
        <v>6</v>
      </c>
      <c r="B12" s="4" t="s">
        <v>214</v>
      </c>
      <c r="C12" s="69" t="s">
        <v>281</v>
      </c>
      <c r="D12" s="4" t="s">
        <v>47</v>
      </c>
      <c r="E12" s="4" t="s">
        <v>65</v>
      </c>
      <c r="F12" s="8">
        <v>9</v>
      </c>
      <c r="G12" s="8" t="s">
        <v>19</v>
      </c>
      <c r="H12" s="8">
        <v>26</v>
      </c>
      <c r="I12" s="16" t="s">
        <v>13</v>
      </c>
      <c r="J12" s="46">
        <f t="shared" si="0"/>
        <v>52</v>
      </c>
    </row>
    <row r="13" spans="1:10" ht="16.149999999999999" customHeight="1" x14ac:dyDescent="0.25">
      <c r="A13" s="16">
        <v>7</v>
      </c>
      <c r="B13" s="4" t="s">
        <v>352</v>
      </c>
      <c r="C13" s="18" t="s">
        <v>377</v>
      </c>
      <c r="D13" s="18" t="s">
        <v>378</v>
      </c>
      <c r="E13" s="18" t="s">
        <v>154</v>
      </c>
      <c r="F13" s="8">
        <v>9</v>
      </c>
      <c r="G13" s="7" t="s">
        <v>19</v>
      </c>
      <c r="H13" s="6">
        <v>26</v>
      </c>
      <c r="I13" s="16" t="s">
        <v>13</v>
      </c>
      <c r="J13" s="46">
        <f t="shared" si="0"/>
        <v>52</v>
      </c>
    </row>
    <row r="14" spans="1:10" ht="16.149999999999999" customHeight="1" x14ac:dyDescent="0.25">
      <c r="A14" s="16">
        <v>8</v>
      </c>
      <c r="B14" s="4" t="s">
        <v>352</v>
      </c>
      <c r="C14" s="18" t="s">
        <v>379</v>
      </c>
      <c r="D14" s="18" t="s">
        <v>30</v>
      </c>
      <c r="E14" s="18" t="s">
        <v>364</v>
      </c>
      <c r="F14" s="8">
        <v>9</v>
      </c>
      <c r="G14" s="7" t="s">
        <v>19</v>
      </c>
      <c r="H14" s="8">
        <v>26</v>
      </c>
      <c r="I14" s="16" t="s">
        <v>13</v>
      </c>
      <c r="J14" s="46">
        <f t="shared" si="0"/>
        <v>52</v>
      </c>
    </row>
    <row r="15" spans="1:10" ht="16.149999999999999" customHeight="1" x14ac:dyDescent="0.25">
      <c r="A15" s="16">
        <v>9</v>
      </c>
      <c r="B15" s="4" t="s">
        <v>389</v>
      </c>
      <c r="C15" s="4" t="s">
        <v>125</v>
      </c>
      <c r="D15" s="4" t="s">
        <v>64</v>
      </c>
      <c r="E15" s="4" t="s">
        <v>48</v>
      </c>
      <c r="F15" s="8">
        <v>9</v>
      </c>
      <c r="G15" s="7" t="s">
        <v>19</v>
      </c>
      <c r="H15" s="8">
        <v>24</v>
      </c>
      <c r="I15" s="16" t="s">
        <v>13</v>
      </c>
      <c r="J15" s="46">
        <f t="shared" si="0"/>
        <v>48</v>
      </c>
    </row>
    <row r="16" spans="1:10" ht="16.149999999999999" customHeight="1" x14ac:dyDescent="0.25">
      <c r="A16" s="16">
        <v>10</v>
      </c>
      <c r="B16" s="4" t="s">
        <v>214</v>
      </c>
      <c r="C16" s="118" t="s">
        <v>282</v>
      </c>
      <c r="D16" s="21" t="s">
        <v>139</v>
      </c>
      <c r="E16" s="21" t="s">
        <v>65</v>
      </c>
      <c r="F16" s="8">
        <v>9</v>
      </c>
      <c r="G16" s="16" t="s">
        <v>19</v>
      </c>
      <c r="H16" s="8">
        <v>24</v>
      </c>
      <c r="I16" s="16" t="s">
        <v>13</v>
      </c>
      <c r="J16" s="46">
        <f t="shared" si="0"/>
        <v>48</v>
      </c>
    </row>
    <row r="17" spans="1:10" ht="16.149999999999999" customHeight="1" x14ac:dyDescent="0.25">
      <c r="A17" s="16">
        <v>11</v>
      </c>
      <c r="B17" s="70" t="s">
        <v>385</v>
      </c>
      <c r="C17" s="4" t="s">
        <v>190</v>
      </c>
      <c r="D17" s="4" t="s">
        <v>191</v>
      </c>
      <c r="E17" s="4" t="s">
        <v>22</v>
      </c>
      <c r="F17" s="8">
        <v>9</v>
      </c>
      <c r="G17" s="7" t="s">
        <v>19</v>
      </c>
      <c r="H17" s="8">
        <v>23</v>
      </c>
      <c r="I17" s="16" t="s">
        <v>13</v>
      </c>
      <c r="J17" s="46">
        <f t="shared" si="0"/>
        <v>46</v>
      </c>
    </row>
    <row r="18" spans="1:10" ht="16.149999999999999" customHeight="1" x14ac:dyDescent="0.25">
      <c r="A18" s="16">
        <v>12</v>
      </c>
      <c r="B18" s="70" t="s">
        <v>385</v>
      </c>
      <c r="C18" s="4" t="s">
        <v>396</v>
      </c>
      <c r="D18" s="4" t="s">
        <v>361</v>
      </c>
      <c r="E18" s="4" t="s">
        <v>192</v>
      </c>
      <c r="F18" s="8">
        <v>9</v>
      </c>
      <c r="G18" s="7" t="s">
        <v>19</v>
      </c>
      <c r="H18" s="8">
        <v>19</v>
      </c>
      <c r="I18" s="16" t="s">
        <v>13</v>
      </c>
      <c r="J18" s="46">
        <f t="shared" si="0"/>
        <v>38</v>
      </c>
    </row>
    <row r="19" spans="1:10" ht="16.149999999999999" customHeight="1" x14ac:dyDescent="0.25">
      <c r="A19" s="16">
        <v>13</v>
      </c>
      <c r="B19" s="4" t="s">
        <v>214</v>
      </c>
      <c r="C19" s="118" t="s">
        <v>283</v>
      </c>
      <c r="D19" s="14" t="s">
        <v>261</v>
      </c>
      <c r="E19" s="14" t="s">
        <v>65</v>
      </c>
      <c r="F19" s="8">
        <v>9</v>
      </c>
      <c r="G19" s="7" t="s">
        <v>19</v>
      </c>
      <c r="H19" s="8">
        <v>15</v>
      </c>
      <c r="I19" s="16" t="s">
        <v>13</v>
      </c>
      <c r="J19" s="46">
        <f t="shared" si="0"/>
        <v>30</v>
      </c>
    </row>
    <row r="20" spans="1:10" ht="16.149999999999999" customHeight="1" x14ac:dyDescent="0.25">
      <c r="A20" s="16">
        <v>14</v>
      </c>
      <c r="B20" s="4" t="s">
        <v>388</v>
      </c>
      <c r="C20" s="4" t="s">
        <v>212</v>
      </c>
      <c r="D20" s="4" t="s">
        <v>24</v>
      </c>
      <c r="E20" s="4" t="s">
        <v>31</v>
      </c>
      <c r="F20" s="8">
        <v>9</v>
      </c>
      <c r="G20" s="7" t="s">
        <v>19</v>
      </c>
      <c r="H20" s="6">
        <v>12</v>
      </c>
      <c r="I20" s="16" t="s">
        <v>13</v>
      </c>
      <c r="J20" s="46">
        <f t="shared" si="0"/>
        <v>24</v>
      </c>
    </row>
    <row r="21" spans="1:10" ht="16.149999999999999" customHeight="1" x14ac:dyDescent="0.25">
      <c r="A21" s="16">
        <v>15</v>
      </c>
      <c r="B21" s="4" t="s">
        <v>388</v>
      </c>
      <c r="C21" s="4" t="s">
        <v>211</v>
      </c>
      <c r="D21" s="4" t="s">
        <v>39</v>
      </c>
      <c r="E21" s="4" t="s">
        <v>40</v>
      </c>
      <c r="F21" s="8">
        <v>9</v>
      </c>
      <c r="G21" s="7" t="s">
        <v>11</v>
      </c>
      <c r="H21" s="8">
        <v>10</v>
      </c>
      <c r="I21" s="16" t="s">
        <v>13</v>
      </c>
      <c r="J21" s="46">
        <f t="shared" si="0"/>
        <v>20</v>
      </c>
    </row>
    <row r="22" spans="1:10" ht="16.149999999999999" customHeight="1" x14ac:dyDescent="0.25">
      <c r="A22" s="16">
        <v>16</v>
      </c>
      <c r="B22" s="70" t="s">
        <v>385</v>
      </c>
      <c r="C22" s="4" t="s">
        <v>193</v>
      </c>
      <c r="D22" s="4" t="s">
        <v>194</v>
      </c>
      <c r="E22" s="4" t="s">
        <v>195</v>
      </c>
      <c r="F22" s="8">
        <v>9</v>
      </c>
      <c r="G22" s="7" t="s">
        <v>11</v>
      </c>
      <c r="H22" s="8">
        <v>9</v>
      </c>
      <c r="I22" s="16" t="s">
        <v>13</v>
      </c>
      <c r="J22" s="46">
        <f t="shared" si="0"/>
        <v>18</v>
      </c>
    </row>
    <row r="23" spans="1:10" ht="16.149999999999999" customHeight="1" x14ac:dyDescent="0.25">
      <c r="A23" s="16">
        <v>17</v>
      </c>
      <c r="B23" s="70" t="s">
        <v>385</v>
      </c>
      <c r="C23" s="4" t="s">
        <v>196</v>
      </c>
      <c r="D23" s="4" t="s">
        <v>137</v>
      </c>
      <c r="E23" s="4" t="s">
        <v>197</v>
      </c>
      <c r="F23" s="8">
        <v>9</v>
      </c>
      <c r="G23" s="7" t="s">
        <v>11</v>
      </c>
      <c r="H23" s="8">
        <v>8</v>
      </c>
      <c r="I23" s="16" t="s">
        <v>13</v>
      </c>
      <c r="J23" s="46">
        <f t="shared" si="0"/>
        <v>16</v>
      </c>
    </row>
    <row r="24" spans="1:10" ht="16.149999999999999" customHeight="1" x14ac:dyDescent="0.25">
      <c r="A24" s="16">
        <v>18</v>
      </c>
      <c r="B24" s="4" t="s">
        <v>386</v>
      </c>
      <c r="C24" s="4" t="s">
        <v>350</v>
      </c>
      <c r="D24" s="4" t="s">
        <v>102</v>
      </c>
      <c r="E24" s="4" t="s">
        <v>25</v>
      </c>
      <c r="F24" s="8">
        <v>9</v>
      </c>
      <c r="G24" s="7" t="s">
        <v>19</v>
      </c>
      <c r="H24" s="8">
        <v>8</v>
      </c>
      <c r="I24" s="16" t="s">
        <v>13</v>
      </c>
      <c r="J24" s="46">
        <f t="shared" si="0"/>
        <v>16</v>
      </c>
    </row>
    <row r="25" spans="1:10" ht="16.149999999999999" customHeight="1" x14ac:dyDescent="0.25">
      <c r="A25" s="16">
        <v>19</v>
      </c>
      <c r="B25" s="4" t="s">
        <v>214</v>
      </c>
      <c r="C25" s="118" t="s">
        <v>284</v>
      </c>
      <c r="D25" s="4" t="s">
        <v>258</v>
      </c>
      <c r="E25" s="4" t="s">
        <v>285</v>
      </c>
      <c r="F25" s="8">
        <v>9</v>
      </c>
      <c r="G25" s="8" t="s">
        <v>19</v>
      </c>
      <c r="H25" s="8">
        <v>7</v>
      </c>
      <c r="I25" s="16" t="s">
        <v>13</v>
      </c>
      <c r="J25" s="46">
        <f t="shared" si="0"/>
        <v>14</v>
      </c>
    </row>
    <row r="26" spans="1:10" ht="16.149999999999999" customHeight="1" x14ac:dyDescent="0.25">
      <c r="A26" s="16">
        <v>20</v>
      </c>
      <c r="B26" s="4" t="s">
        <v>386</v>
      </c>
      <c r="C26" s="4" t="s">
        <v>351</v>
      </c>
      <c r="D26" s="4" t="s">
        <v>234</v>
      </c>
      <c r="E26" s="4" t="s">
        <v>22</v>
      </c>
      <c r="F26" s="8">
        <v>9</v>
      </c>
      <c r="G26" s="7" t="s">
        <v>19</v>
      </c>
      <c r="H26" s="6">
        <v>7</v>
      </c>
      <c r="I26" s="16" t="s">
        <v>13</v>
      </c>
      <c r="J26" s="46">
        <f t="shared" si="0"/>
        <v>14</v>
      </c>
    </row>
    <row r="27" spans="1:10" ht="16.149999999999999" customHeight="1" x14ac:dyDescent="0.25">
      <c r="A27" s="16">
        <v>21</v>
      </c>
      <c r="B27" s="4" t="s">
        <v>390</v>
      </c>
      <c r="C27" s="119" t="s">
        <v>23</v>
      </c>
      <c r="D27" s="119" t="s">
        <v>24</v>
      </c>
      <c r="E27" s="119" t="s">
        <v>25</v>
      </c>
      <c r="F27" s="8">
        <v>9</v>
      </c>
      <c r="G27" s="7" t="s">
        <v>19</v>
      </c>
      <c r="H27" s="6">
        <v>6</v>
      </c>
      <c r="I27" s="16" t="s">
        <v>13</v>
      </c>
      <c r="J27" s="46">
        <f t="shared" si="0"/>
        <v>12</v>
      </c>
    </row>
    <row r="28" spans="1:10" ht="16.149999999999999" customHeight="1" x14ac:dyDescent="0.25">
      <c r="A28" s="16">
        <v>22</v>
      </c>
      <c r="B28" s="71" t="s">
        <v>387</v>
      </c>
      <c r="C28" s="23" t="s">
        <v>67</v>
      </c>
      <c r="D28" s="23" t="s">
        <v>68</v>
      </c>
      <c r="E28" s="23" t="s">
        <v>28</v>
      </c>
      <c r="F28" s="8">
        <v>9</v>
      </c>
      <c r="G28" s="8" t="s">
        <v>11</v>
      </c>
      <c r="H28" s="37">
        <v>5</v>
      </c>
      <c r="I28" s="16" t="s">
        <v>13</v>
      </c>
      <c r="J28" s="46">
        <f t="shared" si="0"/>
        <v>10</v>
      </c>
    </row>
    <row r="29" spans="1:10" ht="16.149999999999999" customHeight="1" x14ac:dyDescent="0.25">
      <c r="A29" s="16">
        <v>23</v>
      </c>
      <c r="B29" s="4" t="s">
        <v>214</v>
      </c>
      <c r="C29" s="118" t="s">
        <v>286</v>
      </c>
      <c r="D29" s="4" t="s">
        <v>287</v>
      </c>
      <c r="E29" s="4" t="s">
        <v>31</v>
      </c>
      <c r="F29" s="8">
        <v>9</v>
      </c>
      <c r="G29" s="8" t="s">
        <v>19</v>
      </c>
      <c r="H29" s="8">
        <v>2</v>
      </c>
      <c r="I29" s="16" t="s">
        <v>13</v>
      </c>
      <c r="J29" s="46">
        <f t="shared" si="0"/>
        <v>4</v>
      </c>
    </row>
    <row r="30" spans="1:10" ht="16.149999999999999" customHeight="1" x14ac:dyDescent="0.25">
      <c r="A30" s="16">
        <v>24</v>
      </c>
      <c r="B30" s="4" t="s">
        <v>214</v>
      </c>
      <c r="C30" s="118" t="s">
        <v>288</v>
      </c>
      <c r="D30" s="4" t="s">
        <v>45</v>
      </c>
      <c r="E30" s="4" t="s">
        <v>141</v>
      </c>
      <c r="F30" s="8">
        <v>9</v>
      </c>
      <c r="G30" s="8" t="s">
        <v>19</v>
      </c>
      <c r="H30" s="8">
        <v>1.5</v>
      </c>
      <c r="I30" s="16" t="s">
        <v>13</v>
      </c>
      <c r="J30" s="46">
        <f t="shared" si="0"/>
        <v>3</v>
      </c>
    </row>
  </sheetData>
  <autoFilter ref="A6:J21" xr:uid="{00000000-0009-0000-0000-000004000000}">
    <sortState xmlns:xlrd2="http://schemas.microsoft.com/office/spreadsheetml/2017/richdata2" ref="A7:K181">
      <sortCondition descending="1" ref="I6:I158"/>
    </sortState>
  </autoFilter>
  <sortState xmlns:xlrd2="http://schemas.microsoft.com/office/spreadsheetml/2017/richdata2" ref="A7:J30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"/>
  <sheetViews>
    <sheetView workbookViewId="0">
      <selection activeCell="A4" sqref="A4:H4"/>
    </sheetView>
  </sheetViews>
  <sheetFormatPr defaultRowHeight="15" x14ac:dyDescent="0.25"/>
  <cols>
    <col min="1" max="1" width="8.28515625" customWidth="1"/>
    <col min="2" max="2" width="50" customWidth="1"/>
    <col min="3" max="3" width="21.42578125" customWidth="1"/>
    <col min="4" max="4" width="12.85546875" customWidth="1"/>
    <col min="5" max="5" width="18.7109375" customWidth="1"/>
    <col min="6" max="6" width="9.140625" style="17"/>
    <col min="7" max="7" width="10" style="17" customWidth="1"/>
    <col min="8" max="8" width="10.5703125" style="17" customWidth="1"/>
    <col min="9" max="9" width="14" style="17" customWidth="1"/>
    <col min="10" max="10" width="13.42578125" style="17" customWidth="1"/>
  </cols>
  <sheetData>
    <row r="1" spans="1:10" ht="15.75" x14ac:dyDescent="0.25">
      <c r="A1" s="104"/>
      <c r="B1" s="104"/>
      <c r="C1" s="104"/>
      <c r="D1" s="104"/>
      <c r="E1" s="104"/>
      <c r="F1" s="40"/>
      <c r="G1" s="40"/>
      <c r="H1" s="40"/>
      <c r="I1" s="40"/>
      <c r="J1" s="40"/>
    </row>
    <row r="2" spans="1:10" ht="15.75" x14ac:dyDescent="0.25">
      <c r="A2" s="51"/>
      <c r="B2" s="1"/>
      <c r="C2" s="1"/>
      <c r="D2" s="1"/>
      <c r="E2" s="1"/>
      <c r="F2" s="15"/>
      <c r="G2" s="126" t="s">
        <v>382</v>
      </c>
      <c r="H2" s="127"/>
      <c r="I2" s="127"/>
      <c r="J2" s="40"/>
    </row>
    <row r="3" spans="1:10" ht="15.75" x14ac:dyDescent="0.25">
      <c r="A3" s="51"/>
      <c r="B3" s="1"/>
      <c r="C3" s="1"/>
      <c r="D3" s="1"/>
      <c r="E3" s="1"/>
      <c r="F3" s="15"/>
      <c r="G3" s="126" t="s">
        <v>14</v>
      </c>
      <c r="H3" s="127"/>
      <c r="I3" s="127"/>
      <c r="J3" s="127"/>
    </row>
    <row r="4" spans="1:10" ht="15.75" x14ac:dyDescent="0.25">
      <c r="A4" s="131" t="s">
        <v>15</v>
      </c>
      <c r="B4" s="131"/>
      <c r="C4" s="131"/>
      <c r="D4" s="131"/>
      <c r="E4" s="131"/>
      <c r="F4" s="131"/>
      <c r="G4" s="131"/>
      <c r="H4" s="131"/>
      <c r="I4" s="53"/>
      <c r="J4" s="53"/>
    </row>
    <row r="5" spans="1:10" ht="15.75" x14ac:dyDescent="0.25">
      <c r="A5" s="128" t="s">
        <v>0</v>
      </c>
      <c r="B5" s="129"/>
      <c r="C5" s="130"/>
      <c r="D5" s="102">
        <v>61</v>
      </c>
      <c r="E5" s="117"/>
      <c r="F5" s="53"/>
      <c r="G5" s="53"/>
      <c r="H5" s="53"/>
      <c r="I5" s="53"/>
      <c r="J5" s="53"/>
    </row>
    <row r="6" spans="1:10" ht="30" customHeight="1" x14ac:dyDescent="0.25">
      <c r="A6" s="105" t="s">
        <v>1</v>
      </c>
      <c r="B6" s="105" t="s">
        <v>2</v>
      </c>
      <c r="C6" s="106" t="s">
        <v>3</v>
      </c>
      <c r="D6" s="106" t="s">
        <v>4</v>
      </c>
      <c r="E6" s="106" t="s">
        <v>5</v>
      </c>
      <c r="F6" s="106" t="s">
        <v>6</v>
      </c>
      <c r="G6" s="106" t="s">
        <v>7</v>
      </c>
      <c r="H6" s="106" t="s">
        <v>8</v>
      </c>
      <c r="I6" s="107" t="s">
        <v>9</v>
      </c>
      <c r="J6" s="106" t="s">
        <v>10</v>
      </c>
    </row>
    <row r="7" spans="1:10" ht="16.149999999999999" customHeight="1" x14ac:dyDescent="0.25">
      <c r="A7" s="9">
        <v>1</v>
      </c>
      <c r="B7" s="34" t="s">
        <v>384</v>
      </c>
      <c r="C7" s="33" t="s">
        <v>155</v>
      </c>
      <c r="D7" s="36" t="s">
        <v>156</v>
      </c>
      <c r="E7" s="36" t="s">
        <v>65</v>
      </c>
      <c r="F7" s="9">
        <v>10</v>
      </c>
      <c r="G7" s="19" t="s">
        <v>19</v>
      </c>
      <c r="H7" s="19">
        <v>45</v>
      </c>
      <c r="I7" s="9" t="s">
        <v>380</v>
      </c>
      <c r="J7" s="49">
        <f t="shared" ref="J7:J26" si="0">H7/($D$5/100)</f>
        <v>73.770491803278688</v>
      </c>
    </row>
    <row r="8" spans="1:10" ht="16.149999999999999" customHeight="1" x14ac:dyDescent="0.25">
      <c r="A8" s="9">
        <v>2</v>
      </c>
      <c r="B8" s="34" t="s">
        <v>387</v>
      </c>
      <c r="C8" s="54" t="s">
        <v>70</v>
      </c>
      <c r="D8" s="55" t="s">
        <v>71</v>
      </c>
      <c r="E8" s="55" t="s">
        <v>72</v>
      </c>
      <c r="F8" s="42">
        <v>10</v>
      </c>
      <c r="G8" s="48" t="s">
        <v>11</v>
      </c>
      <c r="H8" s="120">
        <v>44</v>
      </c>
      <c r="I8" s="9" t="s">
        <v>380</v>
      </c>
      <c r="J8" s="49">
        <f t="shared" si="0"/>
        <v>72.131147540983605</v>
      </c>
    </row>
    <row r="9" spans="1:10" ht="16.149999999999999" customHeight="1" x14ac:dyDescent="0.25">
      <c r="A9" s="9">
        <v>3</v>
      </c>
      <c r="B9" s="34" t="s">
        <v>385</v>
      </c>
      <c r="C9" s="34" t="s">
        <v>198</v>
      </c>
      <c r="D9" s="34" t="s">
        <v>199</v>
      </c>
      <c r="E9" s="34" t="s">
        <v>48</v>
      </c>
      <c r="F9" s="9">
        <v>10</v>
      </c>
      <c r="G9" s="9" t="s">
        <v>19</v>
      </c>
      <c r="H9" s="9">
        <v>39</v>
      </c>
      <c r="I9" s="9" t="s">
        <v>380</v>
      </c>
      <c r="J9" s="49">
        <f t="shared" si="0"/>
        <v>63.934426229508198</v>
      </c>
    </row>
    <row r="10" spans="1:10" ht="16.149999999999999" customHeight="1" x14ac:dyDescent="0.25">
      <c r="A10" s="9">
        <v>4</v>
      </c>
      <c r="B10" s="34" t="s">
        <v>389</v>
      </c>
      <c r="C10" s="34" t="s">
        <v>126</v>
      </c>
      <c r="D10" s="34" t="s">
        <v>127</v>
      </c>
      <c r="E10" s="34" t="s">
        <v>51</v>
      </c>
      <c r="F10" s="9">
        <v>10</v>
      </c>
      <c r="G10" s="9" t="s">
        <v>19</v>
      </c>
      <c r="H10" s="9">
        <v>35</v>
      </c>
      <c r="I10" s="9" t="s">
        <v>381</v>
      </c>
      <c r="J10" s="49">
        <f t="shared" si="0"/>
        <v>57.377049180327873</v>
      </c>
    </row>
    <row r="11" spans="1:10" ht="16.149999999999999" customHeight="1" x14ac:dyDescent="0.25">
      <c r="A11" s="8">
        <v>5</v>
      </c>
      <c r="B11" s="29" t="s">
        <v>389</v>
      </c>
      <c r="C11" s="29" t="s">
        <v>399</v>
      </c>
      <c r="D11" s="29" t="s">
        <v>64</v>
      </c>
      <c r="E11" s="29" t="s">
        <v>128</v>
      </c>
      <c r="F11" s="8">
        <v>10</v>
      </c>
      <c r="G11" s="8" t="s">
        <v>19</v>
      </c>
      <c r="H11" s="8">
        <v>32</v>
      </c>
      <c r="I11" s="8" t="s">
        <v>13</v>
      </c>
      <c r="J11" s="45">
        <f t="shared" si="0"/>
        <v>52.459016393442624</v>
      </c>
    </row>
    <row r="12" spans="1:10" ht="16.149999999999999" customHeight="1" x14ac:dyDescent="0.25">
      <c r="A12" s="8">
        <v>6</v>
      </c>
      <c r="B12" s="29" t="s">
        <v>214</v>
      </c>
      <c r="C12" s="29" t="s">
        <v>289</v>
      </c>
      <c r="D12" s="29" t="s">
        <v>265</v>
      </c>
      <c r="E12" s="29" t="s">
        <v>237</v>
      </c>
      <c r="F12" s="8">
        <v>10</v>
      </c>
      <c r="G12" s="8" t="s">
        <v>19</v>
      </c>
      <c r="H12" s="8">
        <v>31.5</v>
      </c>
      <c r="I12" s="8" t="s">
        <v>13</v>
      </c>
      <c r="J12" s="45">
        <f t="shared" si="0"/>
        <v>51.639344262295083</v>
      </c>
    </row>
    <row r="13" spans="1:10" ht="16.149999999999999" customHeight="1" x14ac:dyDescent="0.25">
      <c r="A13" s="8">
        <v>7</v>
      </c>
      <c r="B13" s="29" t="s">
        <v>387</v>
      </c>
      <c r="C13" s="68" t="s">
        <v>69</v>
      </c>
      <c r="D13" s="68" t="s">
        <v>30</v>
      </c>
      <c r="E13" s="68" t="s">
        <v>18</v>
      </c>
      <c r="F13" s="8">
        <v>10</v>
      </c>
      <c r="G13" s="8" t="s">
        <v>19</v>
      </c>
      <c r="H13" s="37">
        <v>31</v>
      </c>
      <c r="I13" s="8" t="s">
        <v>13</v>
      </c>
      <c r="J13" s="45">
        <f t="shared" si="0"/>
        <v>50.819672131147541</v>
      </c>
    </row>
    <row r="14" spans="1:10" ht="16.149999999999999" customHeight="1" x14ac:dyDescent="0.25">
      <c r="A14" s="8">
        <v>8</v>
      </c>
      <c r="B14" s="29" t="s">
        <v>395</v>
      </c>
      <c r="C14" s="41" t="s">
        <v>167</v>
      </c>
      <c r="D14" s="52" t="s">
        <v>168</v>
      </c>
      <c r="E14" s="52" t="s">
        <v>65</v>
      </c>
      <c r="F14" s="8">
        <v>10</v>
      </c>
      <c r="G14" s="6" t="s">
        <v>19</v>
      </c>
      <c r="H14" s="6">
        <v>29</v>
      </c>
      <c r="I14" s="8" t="s">
        <v>13</v>
      </c>
      <c r="J14" s="45">
        <f t="shared" si="0"/>
        <v>47.540983606557376</v>
      </c>
    </row>
    <row r="15" spans="1:10" ht="16.149999999999999" customHeight="1" x14ac:dyDescent="0.25">
      <c r="A15" s="8">
        <v>9</v>
      </c>
      <c r="B15" s="29" t="s">
        <v>297</v>
      </c>
      <c r="C15" s="3" t="s">
        <v>311</v>
      </c>
      <c r="D15" s="3" t="s">
        <v>108</v>
      </c>
      <c r="E15" s="3" t="s">
        <v>18</v>
      </c>
      <c r="F15" s="8">
        <v>10</v>
      </c>
      <c r="G15" s="8" t="s">
        <v>19</v>
      </c>
      <c r="H15" s="8">
        <v>22</v>
      </c>
      <c r="I15" s="8" t="s">
        <v>13</v>
      </c>
      <c r="J15" s="45">
        <f t="shared" si="0"/>
        <v>36.065573770491802</v>
      </c>
    </row>
    <row r="16" spans="1:10" ht="16.149999999999999" customHeight="1" x14ac:dyDescent="0.25">
      <c r="A16" s="8">
        <v>10</v>
      </c>
      <c r="B16" s="29" t="s">
        <v>297</v>
      </c>
      <c r="C16" s="3" t="s">
        <v>312</v>
      </c>
      <c r="D16" s="3" t="s">
        <v>313</v>
      </c>
      <c r="E16" s="3" t="s">
        <v>88</v>
      </c>
      <c r="F16" s="8">
        <v>10</v>
      </c>
      <c r="G16" s="8" t="s">
        <v>19</v>
      </c>
      <c r="H16" s="8">
        <v>17</v>
      </c>
      <c r="I16" s="8" t="s">
        <v>13</v>
      </c>
      <c r="J16" s="45">
        <f t="shared" si="0"/>
        <v>27.868852459016395</v>
      </c>
    </row>
    <row r="17" spans="1:10" ht="16.149999999999999" customHeight="1" x14ac:dyDescent="0.25">
      <c r="A17" s="8">
        <v>11</v>
      </c>
      <c r="B17" s="29" t="s">
        <v>297</v>
      </c>
      <c r="C17" s="3" t="s">
        <v>314</v>
      </c>
      <c r="D17" s="3" t="s">
        <v>45</v>
      </c>
      <c r="E17" s="3" t="s">
        <v>315</v>
      </c>
      <c r="F17" s="8">
        <v>10</v>
      </c>
      <c r="G17" s="8" t="s">
        <v>19</v>
      </c>
      <c r="H17" s="8">
        <v>16</v>
      </c>
      <c r="I17" s="8" t="s">
        <v>13</v>
      </c>
      <c r="J17" s="45">
        <f t="shared" si="0"/>
        <v>26.229508196721312</v>
      </c>
    </row>
    <row r="18" spans="1:10" ht="16.149999999999999" customHeight="1" x14ac:dyDescent="0.25">
      <c r="A18" s="8">
        <v>12</v>
      </c>
      <c r="B18" s="29" t="s">
        <v>297</v>
      </c>
      <c r="C18" s="3" t="s">
        <v>298</v>
      </c>
      <c r="D18" s="3" t="s">
        <v>127</v>
      </c>
      <c r="E18" s="3" t="s">
        <v>34</v>
      </c>
      <c r="F18" s="8">
        <v>10</v>
      </c>
      <c r="G18" s="8" t="s">
        <v>19</v>
      </c>
      <c r="H18" s="8">
        <v>14</v>
      </c>
      <c r="I18" s="8" t="s">
        <v>13</v>
      </c>
      <c r="J18" s="45">
        <f t="shared" si="0"/>
        <v>22.950819672131146</v>
      </c>
    </row>
    <row r="19" spans="1:10" ht="16.149999999999999" customHeight="1" x14ac:dyDescent="0.25">
      <c r="A19" s="8">
        <v>13</v>
      </c>
      <c r="B19" s="29" t="s">
        <v>390</v>
      </c>
      <c r="C19" s="29" t="s">
        <v>26</v>
      </c>
      <c r="D19" s="29" t="s">
        <v>27</v>
      </c>
      <c r="E19" s="29" t="s">
        <v>28</v>
      </c>
      <c r="F19" s="8">
        <v>10</v>
      </c>
      <c r="G19" s="8" t="s">
        <v>11</v>
      </c>
      <c r="H19" s="8">
        <v>12</v>
      </c>
      <c r="I19" s="8" t="s">
        <v>13</v>
      </c>
      <c r="J19" s="45">
        <f t="shared" si="0"/>
        <v>19.672131147540984</v>
      </c>
    </row>
    <row r="20" spans="1:10" ht="16.149999999999999" customHeight="1" x14ac:dyDescent="0.25">
      <c r="A20" s="8">
        <v>14</v>
      </c>
      <c r="B20" s="29" t="s">
        <v>384</v>
      </c>
      <c r="C20" s="41" t="s">
        <v>157</v>
      </c>
      <c r="D20" s="52" t="s">
        <v>158</v>
      </c>
      <c r="E20" s="52" t="s">
        <v>43</v>
      </c>
      <c r="F20" s="8">
        <v>10</v>
      </c>
      <c r="G20" s="6" t="s">
        <v>19</v>
      </c>
      <c r="H20" s="6">
        <v>10</v>
      </c>
      <c r="I20" s="8" t="s">
        <v>13</v>
      </c>
      <c r="J20" s="45">
        <f t="shared" si="0"/>
        <v>16.393442622950818</v>
      </c>
    </row>
    <row r="21" spans="1:10" ht="16.149999999999999" customHeight="1" x14ac:dyDescent="0.25">
      <c r="A21" s="8">
        <v>15</v>
      </c>
      <c r="B21" s="29" t="s">
        <v>214</v>
      </c>
      <c r="C21" s="29" t="s">
        <v>290</v>
      </c>
      <c r="D21" s="29" t="s">
        <v>265</v>
      </c>
      <c r="E21" s="29" t="s">
        <v>22</v>
      </c>
      <c r="F21" s="8">
        <v>10</v>
      </c>
      <c r="G21" s="8" t="s">
        <v>19</v>
      </c>
      <c r="H21" s="8">
        <v>9</v>
      </c>
      <c r="I21" s="8" t="s">
        <v>13</v>
      </c>
      <c r="J21" s="45">
        <f t="shared" si="0"/>
        <v>14.754098360655737</v>
      </c>
    </row>
    <row r="22" spans="1:10" ht="16.149999999999999" customHeight="1" x14ac:dyDescent="0.25">
      <c r="A22" s="8">
        <v>16</v>
      </c>
      <c r="B22" s="29" t="s">
        <v>214</v>
      </c>
      <c r="C22" s="29" t="s">
        <v>291</v>
      </c>
      <c r="D22" s="29" t="s">
        <v>292</v>
      </c>
      <c r="E22" s="29" t="s">
        <v>34</v>
      </c>
      <c r="F22" s="8">
        <v>10</v>
      </c>
      <c r="G22" s="8" t="s">
        <v>19</v>
      </c>
      <c r="H22" s="8">
        <v>7.5</v>
      </c>
      <c r="I22" s="8" t="s">
        <v>13</v>
      </c>
      <c r="J22" s="45">
        <f t="shared" si="0"/>
        <v>12.295081967213115</v>
      </c>
    </row>
    <row r="23" spans="1:10" ht="16.149999999999999" customHeight="1" x14ac:dyDescent="0.25">
      <c r="A23" s="8">
        <v>17</v>
      </c>
      <c r="B23" s="29" t="s">
        <v>384</v>
      </c>
      <c r="C23" s="41" t="s">
        <v>159</v>
      </c>
      <c r="D23" s="52" t="s">
        <v>17</v>
      </c>
      <c r="E23" s="52" t="s">
        <v>25</v>
      </c>
      <c r="F23" s="8">
        <v>10</v>
      </c>
      <c r="G23" s="6" t="s">
        <v>19</v>
      </c>
      <c r="H23" s="6">
        <v>7</v>
      </c>
      <c r="I23" s="8" t="s">
        <v>13</v>
      </c>
      <c r="J23" s="45">
        <f t="shared" si="0"/>
        <v>11.475409836065573</v>
      </c>
    </row>
    <row r="24" spans="1:10" ht="16.149999999999999" customHeight="1" x14ac:dyDescent="0.25">
      <c r="A24" s="8">
        <v>18</v>
      </c>
      <c r="B24" s="29" t="s">
        <v>214</v>
      </c>
      <c r="C24" s="29" t="s">
        <v>293</v>
      </c>
      <c r="D24" s="29" t="s">
        <v>271</v>
      </c>
      <c r="E24" s="29" t="s">
        <v>22</v>
      </c>
      <c r="F24" s="8">
        <v>10</v>
      </c>
      <c r="G24" s="8" t="s">
        <v>19</v>
      </c>
      <c r="H24" s="8">
        <v>7</v>
      </c>
      <c r="I24" s="8" t="s">
        <v>13</v>
      </c>
      <c r="J24" s="45">
        <f t="shared" si="0"/>
        <v>11.475409836065573</v>
      </c>
    </row>
    <row r="25" spans="1:10" ht="16.149999999999999" customHeight="1" x14ac:dyDescent="0.25">
      <c r="A25" s="8">
        <v>19</v>
      </c>
      <c r="B25" s="29" t="s">
        <v>214</v>
      </c>
      <c r="C25" s="29" t="s">
        <v>294</v>
      </c>
      <c r="D25" s="29" t="s">
        <v>295</v>
      </c>
      <c r="E25" s="29" t="s">
        <v>25</v>
      </c>
      <c r="F25" s="8">
        <v>10</v>
      </c>
      <c r="G25" s="8" t="s">
        <v>19</v>
      </c>
      <c r="H25" s="8">
        <v>6.5</v>
      </c>
      <c r="I25" s="8" t="s">
        <v>13</v>
      </c>
      <c r="J25" s="45">
        <f t="shared" si="0"/>
        <v>10.655737704918034</v>
      </c>
    </row>
    <row r="26" spans="1:10" ht="16.149999999999999" customHeight="1" x14ac:dyDescent="0.25">
      <c r="A26" s="8">
        <v>20</v>
      </c>
      <c r="B26" s="29" t="s">
        <v>385</v>
      </c>
      <c r="C26" s="29" t="s">
        <v>200</v>
      </c>
      <c r="D26" s="29" t="s">
        <v>201</v>
      </c>
      <c r="E26" s="29" t="s">
        <v>112</v>
      </c>
      <c r="F26" s="8">
        <v>10</v>
      </c>
      <c r="G26" s="8" t="s">
        <v>11</v>
      </c>
      <c r="H26" s="8">
        <v>2</v>
      </c>
      <c r="I26" s="8" t="s">
        <v>13</v>
      </c>
      <c r="J26" s="45">
        <f t="shared" si="0"/>
        <v>3.278688524590164</v>
      </c>
    </row>
  </sheetData>
  <autoFilter ref="A6:J14" xr:uid="{00000000-0009-0000-0000-000005000000}">
    <sortState xmlns:xlrd2="http://schemas.microsoft.com/office/spreadsheetml/2017/richdata2" ref="A7:K110">
      <sortCondition descending="1" ref="H6:H110"/>
    </sortState>
  </autoFilter>
  <sortState xmlns:xlrd2="http://schemas.microsoft.com/office/spreadsheetml/2017/richdata2" ref="A7:J26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"/>
  <sheetViews>
    <sheetView tabSelected="1" workbookViewId="0">
      <selection activeCell="A4" sqref="A4:H4"/>
    </sheetView>
  </sheetViews>
  <sheetFormatPr defaultRowHeight="15" x14ac:dyDescent="0.25"/>
  <cols>
    <col min="1" max="1" width="5.85546875" customWidth="1"/>
    <col min="2" max="2" width="40.42578125" customWidth="1"/>
    <col min="3" max="3" width="21.5703125" customWidth="1"/>
    <col min="4" max="4" width="14.5703125" customWidth="1"/>
    <col min="5" max="5" width="16.85546875" customWidth="1"/>
    <col min="6" max="7" width="9.140625" style="17"/>
    <col min="8" max="8" width="12.140625" style="17" customWidth="1"/>
    <col min="9" max="9" width="13" style="17" customWidth="1"/>
    <col min="10" max="10" width="13.7109375" style="17" customWidth="1"/>
  </cols>
  <sheetData>
    <row r="1" spans="1:10" ht="15.75" x14ac:dyDescent="0.25">
      <c r="A1" s="104"/>
      <c r="B1" s="104"/>
      <c r="C1" s="104"/>
      <c r="D1" s="104"/>
      <c r="E1" s="104"/>
      <c r="F1" s="40"/>
      <c r="G1" s="40"/>
      <c r="H1" s="40"/>
      <c r="I1" s="40"/>
      <c r="J1" s="40"/>
    </row>
    <row r="2" spans="1:10" ht="15.75" x14ac:dyDescent="0.25">
      <c r="A2" s="51"/>
      <c r="B2" s="1"/>
      <c r="C2" s="1"/>
      <c r="D2" s="1"/>
      <c r="E2" s="1"/>
      <c r="F2" s="15"/>
      <c r="G2" s="126" t="s">
        <v>382</v>
      </c>
      <c r="H2" s="127"/>
      <c r="I2" s="127"/>
      <c r="J2" s="40"/>
    </row>
    <row r="3" spans="1:10" ht="15.75" x14ac:dyDescent="0.25">
      <c r="A3" s="51"/>
      <c r="B3" s="1"/>
      <c r="C3" s="1"/>
      <c r="D3" s="1"/>
      <c r="E3" s="1"/>
      <c r="F3" s="15"/>
      <c r="G3" s="126" t="s">
        <v>14</v>
      </c>
      <c r="H3" s="127"/>
      <c r="I3" s="127"/>
      <c r="J3" s="127"/>
    </row>
    <row r="4" spans="1:10" ht="15.75" x14ac:dyDescent="0.25">
      <c r="A4" s="131" t="s">
        <v>15</v>
      </c>
      <c r="B4" s="131"/>
      <c r="C4" s="131"/>
      <c r="D4" s="131"/>
      <c r="E4" s="131"/>
      <c r="F4" s="131"/>
      <c r="G4" s="131"/>
      <c r="H4" s="131"/>
      <c r="I4" s="53"/>
      <c r="J4" s="53"/>
    </row>
    <row r="5" spans="1:10" ht="15.75" x14ac:dyDescent="0.25">
      <c r="A5" s="125" t="s">
        <v>0</v>
      </c>
      <c r="B5" s="125"/>
      <c r="C5" s="125"/>
      <c r="D5" s="102">
        <v>61</v>
      </c>
      <c r="E5" s="5"/>
      <c r="F5" s="53"/>
      <c r="G5" s="53"/>
      <c r="H5" s="53"/>
      <c r="I5" s="53"/>
      <c r="J5" s="53"/>
    </row>
    <row r="6" spans="1:10" ht="30.75" customHeight="1" x14ac:dyDescent="0.25">
      <c r="A6" s="105" t="s">
        <v>1</v>
      </c>
      <c r="B6" s="105" t="s">
        <v>2</v>
      </c>
      <c r="C6" s="106" t="s">
        <v>3</v>
      </c>
      <c r="D6" s="106" t="s">
        <v>4</v>
      </c>
      <c r="E6" s="106" t="s">
        <v>5</v>
      </c>
      <c r="F6" s="106" t="s">
        <v>6</v>
      </c>
      <c r="G6" s="106" t="s">
        <v>7</v>
      </c>
      <c r="H6" s="106" t="s">
        <v>8</v>
      </c>
      <c r="I6" s="107" t="s">
        <v>9</v>
      </c>
      <c r="J6" s="106" t="s">
        <v>10</v>
      </c>
    </row>
    <row r="7" spans="1:10" ht="16.149999999999999" customHeight="1" x14ac:dyDescent="0.25">
      <c r="A7" s="9">
        <v>1</v>
      </c>
      <c r="B7" s="34" t="s">
        <v>214</v>
      </c>
      <c r="C7" s="34" t="s">
        <v>296</v>
      </c>
      <c r="D7" s="34" t="s">
        <v>292</v>
      </c>
      <c r="E7" s="34" t="s">
        <v>18</v>
      </c>
      <c r="F7" s="9">
        <v>11</v>
      </c>
      <c r="G7" s="9" t="s">
        <v>19</v>
      </c>
      <c r="H7" s="9">
        <v>54</v>
      </c>
      <c r="I7" s="12" t="s">
        <v>380</v>
      </c>
      <c r="J7" s="66">
        <f t="shared" ref="J7:J26" si="0">H7/($D$5/100)</f>
        <v>88.524590163934434</v>
      </c>
    </row>
    <row r="8" spans="1:10" ht="16.149999999999999" customHeight="1" x14ac:dyDescent="0.25">
      <c r="A8" s="9">
        <v>2</v>
      </c>
      <c r="B8" s="34" t="s">
        <v>389</v>
      </c>
      <c r="C8" s="34" t="s">
        <v>129</v>
      </c>
      <c r="D8" s="34" t="s">
        <v>130</v>
      </c>
      <c r="E8" s="34" t="s">
        <v>22</v>
      </c>
      <c r="F8" s="9">
        <v>11</v>
      </c>
      <c r="G8" s="9" t="s">
        <v>19</v>
      </c>
      <c r="H8" s="9">
        <v>52</v>
      </c>
      <c r="I8" s="12" t="s">
        <v>380</v>
      </c>
      <c r="J8" s="66">
        <f t="shared" si="0"/>
        <v>85.245901639344268</v>
      </c>
    </row>
    <row r="9" spans="1:10" ht="16.149999999999999" customHeight="1" x14ac:dyDescent="0.25">
      <c r="A9" s="9">
        <v>3</v>
      </c>
      <c r="B9" s="34" t="s">
        <v>389</v>
      </c>
      <c r="C9" s="34" t="s">
        <v>131</v>
      </c>
      <c r="D9" s="34" t="s">
        <v>24</v>
      </c>
      <c r="E9" s="64" t="s">
        <v>34</v>
      </c>
      <c r="F9" s="9">
        <v>11</v>
      </c>
      <c r="G9" s="9" t="s">
        <v>19</v>
      </c>
      <c r="H9" s="67">
        <v>51</v>
      </c>
      <c r="I9" s="12" t="s">
        <v>380</v>
      </c>
      <c r="J9" s="66">
        <f t="shared" si="0"/>
        <v>83.606557377049185</v>
      </c>
    </row>
    <row r="10" spans="1:10" ht="16.149999999999999" customHeight="1" x14ac:dyDescent="0.25">
      <c r="A10" s="9">
        <v>4</v>
      </c>
      <c r="B10" s="34" t="s">
        <v>384</v>
      </c>
      <c r="C10" s="65" t="s">
        <v>160</v>
      </c>
      <c r="D10" s="36" t="s">
        <v>17</v>
      </c>
      <c r="E10" s="36" t="s">
        <v>22</v>
      </c>
      <c r="F10" s="9">
        <v>11</v>
      </c>
      <c r="G10" s="19" t="s">
        <v>19</v>
      </c>
      <c r="H10" s="19">
        <v>51</v>
      </c>
      <c r="I10" s="12" t="s">
        <v>380</v>
      </c>
      <c r="J10" s="66">
        <f t="shared" si="0"/>
        <v>83.606557377049185</v>
      </c>
    </row>
    <row r="11" spans="1:10" ht="16.149999999999999" customHeight="1" x14ac:dyDescent="0.25">
      <c r="A11" s="9">
        <v>5</v>
      </c>
      <c r="B11" s="34" t="s">
        <v>384</v>
      </c>
      <c r="C11" s="65" t="s">
        <v>161</v>
      </c>
      <c r="D11" s="36" t="s">
        <v>102</v>
      </c>
      <c r="E11" s="36" t="s">
        <v>162</v>
      </c>
      <c r="F11" s="9">
        <v>11</v>
      </c>
      <c r="G11" s="19" t="s">
        <v>19</v>
      </c>
      <c r="H11" s="19">
        <v>44</v>
      </c>
      <c r="I11" s="12" t="s">
        <v>380</v>
      </c>
      <c r="J11" s="66">
        <f t="shared" si="0"/>
        <v>72.131147540983605</v>
      </c>
    </row>
    <row r="12" spans="1:10" ht="16.149999999999999" customHeight="1" x14ac:dyDescent="0.25">
      <c r="A12" s="9">
        <v>6</v>
      </c>
      <c r="B12" s="34" t="s">
        <v>388</v>
      </c>
      <c r="C12" s="34" t="s">
        <v>213</v>
      </c>
      <c r="D12" s="34" t="s">
        <v>153</v>
      </c>
      <c r="E12" s="34" t="s">
        <v>22</v>
      </c>
      <c r="F12" s="9">
        <v>11</v>
      </c>
      <c r="G12" s="9" t="s">
        <v>19</v>
      </c>
      <c r="H12" s="9">
        <v>43</v>
      </c>
      <c r="I12" s="12" t="s">
        <v>380</v>
      </c>
      <c r="J12" s="66">
        <f t="shared" si="0"/>
        <v>70.491803278688522</v>
      </c>
    </row>
    <row r="13" spans="1:10" ht="16.149999999999999" customHeight="1" x14ac:dyDescent="0.25">
      <c r="A13" s="9">
        <v>7</v>
      </c>
      <c r="B13" s="34" t="s">
        <v>384</v>
      </c>
      <c r="C13" s="65" t="s">
        <v>163</v>
      </c>
      <c r="D13" s="36" t="s">
        <v>164</v>
      </c>
      <c r="E13" s="36" t="s">
        <v>165</v>
      </c>
      <c r="F13" s="9">
        <v>11</v>
      </c>
      <c r="G13" s="19" t="s">
        <v>19</v>
      </c>
      <c r="H13" s="19">
        <v>41</v>
      </c>
      <c r="I13" s="12" t="s">
        <v>380</v>
      </c>
      <c r="J13" s="66">
        <f t="shared" si="0"/>
        <v>67.213114754098356</v>
      </c>
    </row>
    <row r="14" spans="1:10" ht="16.149999999999999" customHeight="1" x14ac:dyDescent="0.25">
      <c r="A14" s="9">
        <v>8</v>
      </c>
      <c r="B14" s="34" t="s">
        <v>390</v>
      </c>
      <c r="C14" s="34" t="s">
        <v>29</v>
      </c>
      <c r="D14" s="34" t="s">
        <v>30</v>
      </c>
      <c r="E14" s="34" t="s">
        <v>31</v>
      </c>
      <c r="F14" s="9">
        <v>11</v>
      </c>
      <c r="G14" s="9" t="s">
        <v>19</v>
      </c>
      <c r="H14" s="9">
        <v>40</v>
      </c>
      <c r="I14" s="12" t="s">
        <v>380</v>
      </c>
      <c r="J14" s="66">
        <f t="shared" si="0"/>
        <v>65.573770491803273</v>
      </c>
    </row>
    <row r="15" spans="1:10" ht="16.149999999999999" customHeight="1" x14ac:dyDescent="0.25">
      <c r="A15" s="9">
        <v>9</v>
      </c>
      <c r="B15" s="34" t="s">
        <v>390</v>
      </c>
      <c r="C15" s="34" t="s">
        <v>32</v>
      </c>
      <c r="D15" s="34" t="s">
        <v>33</v>
      </c>
      <c r="E15" s="34" t="s">
        <v>34</v>
      </c>
      <c r="F15" s="9">
        <v>11</v>
      </c>
      <c r="G15" s="9" t="s">
        <v>19</v>
      </c>
      <c r="H15" s="19">
        <v>38</v>
      </c>
      <c r="I15" s="12" t="s">
        <v>380</v>
      </c>
      <c r="J15" s="66">
        <f t="shared" si="0"/>
        <v>62.295081967213115</v>
      </c>
    </row>
    <row r="16" spans="1:10" ht="16.149999999999999" customHeight="1" x14ac:dyDescent="0.25">
      <c r="A16" s="9">
        <v>10</v>
      </c>
      <c r="B16" s="34" t="s">
        <v>387</v>
      </c>
      <c r="C16" s="34" t="s">
        <v>73</v>
      </c>
      <c r="D16" s="34" t="s">
        <v>74</v>
      </c>
      <c r="E16" s="34" t="s">
        <v>75</v>
      </c>
      <c r="F16" s="9">
        <v>11</v>
      </c>
      <c r="G16" s="9" t="s">
        <v>19</v>
      </c>
      <c r="H16" s="9">
        <v>34.5</v>
      </c>
      <c r="I16" s="12" t="s">
        <v>381</v>
      </c>
      <c r="J16" s="66">
        <f t="shared" si="0"/>
        <v>56.557377049180332</v>
      </c>
    </row>
    <row r="17" spans="1:10" ht="16.149999999999999" customHeight="1" x14ac:dyDescent="0.25">
      <c r="A17" s="9">
        <v>11</v>
      </c>
      <c r="B17" s="34" t="s">
        <v>297</v>
      </c>
      <c r="C17" s="34" t="s">
        <v>316</v>
      </c>
      <c r="D17" s="34" t="s">
        <v>317</v>
      </c>
      <c r="E17" s="34" t="s">
        <v>179</v>
      </c>
      <c r="F17" s="9">
        <v>11</v>
      </c>
      <c r="G17" s="42" t="s">
        <v>19</v>
      </c>
      <c r="H17" s="42">
        <v>34</v>
      </c>
      <c r="I17" s="12" t="s">
        <v>381</v>
      </c>
      <c r="J17" s="66">
        <f t="shared" si="0"/>
        <v>55.73770491803279</v>
      </c>
    </row>
    <row r="18" spans="1:10" ht="16.149999999999999" customHeight="1" x14ac:dyDescent="0.25">
      <c r="A18" s="8">
        <v>12</v>
      </c>
      <c r="B18" s="29" t="s">
        <v>297</v>
      </c>
      <c r="C18" s="29" t="s">
        <v>318</v>
      </c>
      <c r="D18" s="29" t="s">
        <v>178</v>
      </c>
      <c r="E18" s="29" t="s">
        <v>34</v>
      </c>
      <c r="F18" s="8">
        <v>11</v>
      </c>
      <c r="G18" s="8" t="s">
        <v>19</v>
      </c>
      <c r="H18" s="8">
        <v>31</v>
      </c>
      <c r="I18" s="11" t="s">
        <v>13</v>
      </c>
      <c r="J18" s="62">
        <f t="shared" si="0"/>
        <v>50.819672131147541</v>
      </c>
    </row>
    <row r="19" spans="1:10" ht="16.149999999999999" customHeight="1" x14ac:dyDescent="0.25">
      <c r="A19" s="8">
        <v>13</v>
      </c>
      <c r="B19" s="29" t="s">
        <v>297</v>
      </c>
      <c r="C19" s="29" t="s">
        <v>319</v>
      </c>
      <c r="D19" s="29" t="s">
        <v>47</v>
      </c>
      <c r="E19" s="29" t="s">
        <v>22</v>
      </c>
      <c r="F19" s="8">
        <v>11</v>
      </c>
      <c r="G19" s="8" t="s">
        <v>19</v>
      </c>
      <c r="H19" s="8">
        <v>27</v>
      </c>
      <c r="I19" s="11" t="s">
        <v>13</v>
      </c>
      <c r="J19" s="62">
        <f t="shared" si="0"/>
        <v>44.262295081967217</v>
      </c>
    </row>
    <row r="20" spans="1:10" ht="16.149999999999999" customHeight="1" x14ac:dyDescent="0.25">
      <c r="A20" s="8">
        <v>14</v>
      </c>
      <c r="B20" s="29" t="s">
        <v>297</v>
      </c>
      <c r="C20" s="29" t="s">
        <v>320</v>
      </c>
      <c r="D20" s="29" t="s">
        <v>36</v>
      </c>
      <c r="E20" s="29" t="s">
        <v>179</v>
      </c>
      <c r="F20" s="8">
        <v>11</v>
      </c>
      <c r="G20" s="8" t="s">
        <v>19</v>
      </c>
      <c r="H20" s="8">
        <v>24.5</v>
      </c>
      <c r="I20" s="11" t="s">
        <v>13</v>
      </c>
      <c r="J20" s="62">
        <f t="shared" si="0"/>
        <v>40.16393442622951</v>
      </c>
    </row>
    <row r="21" spans="1:10" ht="16.149999999999999" customHeight="1" x14ac:dyDescent="0.25">
      <c r="A21" s="8">
        <v>15</v>
      </c>
      <c r="B21" s="29" t="s">
        <v>297</v>
      </c>
      <c r="C21" s="29" t="s">
        <v>321</v>
      </c>
      <c r="D21" s="29" t="s">
        <v>205</v>
      </c>
      <c r="E21" s="29" t="s">
        <v>40</v>
      </c>
      <c r="F21" s="8">
        <v>11</v>
      </c>
      <c r="G21" s="8" t="s">
        <v>11</v>
      </c>
      <c r="H21" s="8">
        <v>20</v>
      </c>
      <c r="I21" s="11" t="s">
        <v>13</v>
      </c>
      <c r="J21" s="62">
        <f t="shared" si="0"/>
        <v>32.786885245901637</v>
      </c>
    </row>
    <row r="22" spans="1:10" ht="16.149999999999999" customHeight="1" x14ac:dyDescent="0.25">
      <c r="A22" s="8">
        <v>16</v>
      </c>
      <c r="B22" s="29" t="s">
        <v>297</v>
      </c>
      <c r="C22" s="29" t="s">
        <v>322</v>
      </c>
      <c r="D22" s="29" t="s">
        <v>61</v>
      </c>
      <c r="E22" s="29" t="s">
        <v>323</v>
      </c>
      <c r="F22" s="8">
        <v>11</v>
      </c>
      <c r="G22" s="8" t="s">
        <v>11</v>
      </c>
      <c r="H22" s="8">
        <v>18.5</v>
      </c>
      <c r="I22" s="11" t="s">
        <v>13</v>
      </c>
      <c r="J22" s="62">
        <f t="shared" si="0"/>
        <v>30.327868852459016</v>
      </c>
    </row>
    <row r="23" spans="1:10" ht="16.149999999999999" customHeight="1" x14ac:dyDescent="0.25">
      <c r="A23" s="8">
        <v>17</v>
      </c>
      <c r="B23" s="29" t="s">
        <v>297</v>
      </c>
      <c r="C23" s="29" t="s">
        <v>324</v>
      </c>
      <c r="D23" s="29" t="s">
        <v>325</v>
      </c>
      <c r="E23" s="29" t="s">
        <v>65</v>
      </c>
      <c r="F23" s="8">
        <v>11</v>
      </c>
      <c r="G23" s="8" t="s">
        <v>19</v>
      </c>
      <c r="H23" s="8">
        <v>17.5</v>
      </c>
      <c r="I23" s="11" t="s">
        <v>13</v>
      </c>
      <c r="J23" s="62">
        <f t="shared" si="0"/>
        <v>28.688524590163937</v>
      </c>
    </row>
    <row r="24" spans="1:10" ht="16.149999999999999" customHeight="1" x14ac:dyDescent="0.25">
      <c r="A24" s="8">
        <v>18</v>
      </c>
      <c r="B24" s="57" t="s">
        <v>385</v>
      </c>
      <c r="C24" s="29" t="s">
        <v>202</v>
      </c>
      <c r="D24" s="29" t="s">
        <v>203</v>
      </c>
      <c r="E24" s="29" t="s">
        <v>25</v>
      </c>
      <c r="F24" s="8">
        <v>11</v>
      </c>
      <c r="G24" s="8" t="s">
        <v>19</v>
      </c>
      <c r="H24" s="8">
        <v>15</v>
      </c>
      <c r="I24" s="11" t="s">
        <v>13</v>
      </c>
      <c r="J24" s="62">
        <f t="shared" si="0"/>
        <v>24.590163934426229</v>
      </c>
    </row>
    <row r="25" spans="1:10" ht="16.149999999999999" customHeight="1" x14ac:dyDescent="0.25">
      <c r="A25" s="8">
        <v>19</v>
      </c>
      <c r="B25" s="57" t="s">
        <v>385</v>
      </c>
      <c r="C25" s="29" t="s">
        <v>204</v>
      </c>
      <c r="D25" s="29" t="s">
        <v>205</v>
      </c>
      <c r="E25" s="29" t="s">
        <v>112</v>
      </c>
      <c r="F25" s="8">
        <v>11</v>
      </c>
      <c r="G25" s="8" t="s">
        <v>11</v>
      </c>
      <c r="H25" s="6">
        <v>15</v>
      </c>
      <c r="I25" s="11" t="s">
        <v>13</v>
      </c>
      <c r="J25" s="62">
        <f t="shared" si="0"/>
        <v>24.590163934426229</v>
      </c>
    </row>
    <row r="26" spans="1:10" ht="16.149999999999999" customHeight="1" x14ac:dyDescent="0.25">
      <c r="A26" s="8">
        <v>20</v>
      </c>
      <c r="B26" s="29" t="s">
        <v>389</v>
      </c>
      <c r="C26" s="29" t="s">
        <v>132</v>
      </c>
      <c r="D26" s="29" t="s">
        <v>133</v>
      </c>
      <c r="E26" s="29" t="s">
        <v>43</v>
      </c>
      <c r="F26" s="8">
        <v>11</v>
      </c>
      <c r="G26" s="8" t="s">
        <v>19</v>
      </c>
      <c r="H26" s="8">
        <v>13</v>
      </c>
      <c r="I26" s="11" t="s">
        <v>13</v>
      </c>
      <c r="J26" s="62">
        <f t="shared" si="0"/>
        <v>21.311475409836067</v>
      </c>
    </row>
  </sheetData>
  <autoFilter ref="A6:J26" xr:uid="{00000000-0009-0000-0000-000006000000}">
    <sortState xmlns:xlrd2="http://schemas.microsoft.com/office/spreadsheetml/2017/richdata2" ref="A7:K27">
      <sortCondition descending="1" ref="I6:I26"/>
    </sortState>
  </autoFilter>
  <sortState xmlns:xlrd2="http://schemas.microsoft.com/office/spreadsheetml/2017/richdata2" ref="A7:J26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</vt:lpstr>
      <vt:lpstr>7 кл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2024-02-01T04:53:33Z</dcterms:modified>
</cp:coreProperties>
</file>