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0F866C95-9D15-4D5B-B890-A553963F6A70}" xr6:coauthVersionLast="45" xr6:coauthVersionMax="47" xr10:uidLastSave="{00000000-0000-0000-0000-000000000000}"/>
  <bookViews>
    <workbookView xWindow="-120" yWindow="-120" windowWidth="20640" windowHeight="11160" activeTab="6" xr2:uid="{00000000-000D-0000-FFFF-FFFF00000000}"/>
  </bookViews>
  <sheets>
    <sheet name="5 кл." sheetId="5" r:id="rId1"/>
    <sheet name="6 кл." sheetId="6" r:id="rId2"/>
    <sheet name="7 кл." sheetId="7" r:id="rId3"/>
    <sheet name="8 кл." sheetId="8" r:id="rId4"/>
    <sheet name="9 кл." sheetId="2" r:id="rId5"/>
    <sheet name="10 кл." sheetId="3" r:id="rId6"/>
    <sheet name="11 кл." sheetId="4" r:id="rId7"/>
  </sheets>
  <definedNames>
    <definedName name="_xlnm._FilterDatabase" localSheetId="5" hidden="1">'10 кл.'!$A$6:$J$27</definedName>
    <definedName name="_xlnm._FilterDatabase" localSheetId="6" hidden="1">'11 кл.'!$A$6:$J$29</definedName>
    <definedName name="_xlnm._FilterDatabase" localSheetId="0" hidden="1">'5 кл.'!$H$6:$H$28</definedName>
    <definedName name="_xlnm._FilterDatabase" localSheetId="1" hidden="1">'6 кл.'!$A$6:$J$35</definedName>
    <definedName name="_xlnm._FilterDatabase" localSheetId="2" hidden="1">'7 кл.'!$A$6:$J$16</definedName>
    <definedName name="_xlnm._FilterDatabase" localSheetId="3" hidden="1">'8 кл.'!$A$6:$J$25</definedName>
    <definedName name="_xlnm._FilterDatabase" localSheetId="4" hidden="1">'9 кл.'!$A$6:$J$26</definedName>
  </definedNames>
  <calcPr calcId="191029"/>
</workbook>
</file>

<file path=xl/calcChain.xml><?xml version="1.0" encoding="utf-8"?>
<calcChain xmlns="http://schemas.openxmlformats.org/spreadsheetml/2006/main">
  <c r="J8" i="5" l="1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7" i="5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7" i="4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7" i="3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7" i="2"/>
  <c r="J25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7" i="8"/>
  <c r="J16" i="7"/>
  <c r="J8" i="7"/>
  <c r="J9" i="7"/>
  <c r="J10" i="7"/>
  <c r="J11" i="7"/>
  <c r="J12" i="7"/>
  <c r="J13" i="7"/>
  <c r="J14" i="7"/>
  <c r="J15" i="7"/>
  <c r="J7" i="7"/>
  <c r="J35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7" i="6"/>
</calcChain>
</file>

<file path=xl/sharedStrings.xml><?xml version="1.0" encoding="utf-8"?>
<sst xmlns="http://schemas.openxmlformats.org/spreadsheetml/2006/main" count="967" uniqueCount="330">
  <si>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</si>
  <si>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</si>
  <si>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</si>
  <si>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</si>
  <si>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</si>
  <si>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</si>
  <si>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</si>
  <si>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</si>
  <si>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</si>
  <si>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</si>
  <si>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</si>
  <si>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 xml:space="preserve">Максимальный балл </t>
  </si>
  <si>
    <t xml:space="preserve"> Участники  школьного этапа Всероссийской олимпиады школьников 2023-2024 учебного года</t>
  </si>
  <si>
    <t>Предмет: История</t>
  </si>
  <si>
    <t>История</t>
  </si>
  <si>
    <t>Лемзяков</t>
  </si>
  <si>
    <t>Артём</t>
  </si>
  <si>
    <t>Евгеньевич</t>
  </si>
  <si>
    <t xml:space="preserve">Вахрамеев </t>
  </si>
  <si>
    <t>Захар</t>
  </si>
  <si>
    <t>Александрович</t>
  </si>
  <si>
    <t>Сибергин</t>
  </si>
  <si>
    <t>Матвей</t>
  </si>
  <si>
    <t xml:space="preserve">Страхов </t>
  </si>
  <si>
    <t>Андреевич</t>
  </si>
  <si>
    <t>Пешков</t>
  </si>
  <si>
    <t>Ярослав</t>
  </si>
  <si>
    <t>Витальевич</t>
  </si>
  <si>
    <t>Бейсембинов</t>
  </si>
  <si>
    <t>Сабит</t>
  </si>
  <si>
    <t>Жангелович</t>
  </si>
  <si>
    <t>Пимкин</t>
  </si>
  <si>
    <t>Владимир</t>
  </si>
  <si>
    <t>Иванович</t>
  </si>
  <si>
    <t>Култаев</t>
  </si>
  <si>
    <t>Фёдор</t>
  </si>
  <si>
    <t>Максимович</t>
  </si>
  <si>
    <t xml:space="preserve">Донгак </t>
  </si>
  <si>
    <t>Милиан</t>
  </si>
  <si>
    <t>Рустамович</t>
  </si>
  <si>
    <t>МБОУ "СОШ № 2 г. Юрги"</t>
  </si>
  <si>
    <t>Галимов</t>
  </si>
  <si>
    <t>Тимур</t>
  </si>
  <si>
    <t>Маратович</t>
  </si>
  <si>
    <t>Головатова</t>
  </si>
  <si>
    <t>София</t>
  </si>
  <si>
    <t>Дмитриевна</t>
  </si>
  <si>
    <t>Кондратюк</t>
  </si>
  <si>
    <t>Мария</t>
  </si>
  <si>
    <t>Алексеевна</t>
  </si>
  <si>
    <t>Брыкалина</t>
  </si>
  <si>
    <t>Полина</t>
  </si>
  <si>
    <t>Игоревна</t>
  </si>
  <si>
    <t>Самсонова</t>
  </si>
  <si>
    <t>Андреевна</t>
  </si>
  <si>
    <t>Голоушкина</t>
  </si>
  <si>
    <t>Анастасия</t>
  </si>
  <si>
    <t>ж</t>
  </si>
  <si>
    <t>Леоненко</t>
  </si>
  <si>
    <t>м</t>
  </si>
  <si>
    <t xml:space="preserve">Свистин </t>
  </si>
  <si>
    <t>Денисович</t>
  </si>
  <si>
    <t>Хамадаев</t>
  </si>
  <si>
    <t>Николай</t>
  </si>
  <si>
    <t>Большанин</t>
  </si>
  <si>
    <t>Михаил</t>
  </si>
  <si>
    <t>Игоревич</t>
  </si>
  <si>
    <t>Ушакова</t>
  </si>
  <si>
    <t>Ильинична</t>
  </si>
  <si>
    <t>Евстигнеева</t>
  </si>
  <si>
    <t>Дарья</t>
  </si>
  <si>
    <t>Владимировна</t>
  </si>
  <si>
    <t>Казанцева</t>
  </si>
  <si>
    <t>Варвара</t>
  </si>
  <si>
    <t>Ларин</t>
  </si>
  <si>
    <t>Андрей</t>
  </si>
  <si>
    <t>Гришов</t>
  </si>
  <si>
    <t>Артем</t>
  </si>
  <si>
    <t>Солодянкина</t>
  </si>
  <si>
    <t>Сергеевна</t>
  </si>
  <si>
    <t>Журов</t>
  </si>
  <si>
    <t>Сергей</t>
  </si>
  <si>
    <t xml:space="preserve">Скоринская </t>
  </si>
  <si>
    <t>Владислава</t>
  </si>
  <si>
    <t>Александровна</t>
  </si>
  <si>
    <t>Ковалев</t>
  </si>
  <si>
    <t>Кирилл</t>
  </si>
  <si>
    <t>Алексеевич</t>
  </si>
  <si>
    <t xml:space="preserve">Богданова </t>
  </si>
  <si>
    <t>Аглая</t>
  </si>
  <si>
    <t>Тютюлина</t>
  </si>
  <si>
    <t>Ксения</t>
  </si>
  <si>
    <t>Гилев</t>
  </si>
  <si>
    <t>Данил</t>
  </si>
  <si>
    <t>Михайловская</t>
  </si>
  <si>
    <t>Пола</t>
  </si>
  <si>
    <t>Анна</t>
  </si>
  <si>
    <t>Русланович</t>
  </si>
  <si>
    <t xml:space="preserve">Омельченко </t>
  </si>
  <si>
    <t>Сергеевич</t>
  </si>
  <si>
    <t>Волошина</t>
  </si>
  <si>
    <t>Велена</t>
  </si>
  <si>
    <t>Максимовна</t>
  </si>
  <si>
    <t>Аезжева</t>
  </si>
  <si>
    <t>Федотова</t>
  </si>
  <si>
    <t>Ульяна</t>
  </si>
  <si>
    <t>Скурыгин</t>
  </si>
  <si>
    <t>Семён</t>
  </si>
  <si>
    <t>Тимофеев</t>
  </si>
  <si>
    <t>Альберт</t>
  </si>
  <si>
    <t>Дмитриевич</t>
  </si>
  <si>
    <t>Дмитрий</t>
  </si>
  <si>
    <t>Антонович</t>
  </si>
  <si>
    <t>Шеховалов</t>
  </si>
  <si>
    <t xml:space="preserve">Арсений </t>
  </si>
  <si>
    <t>Васльевич</t>
  </si>
  <si>
    <t>Старицин</t>
  </si>
  <si>
    <t>Степан</t>
  </si>
  <si>
    <t>Иноземцева</t>
  </si>
  <si>
    <t>Дипна</t>
  </si>
  <si>
    <t>Петерс</t>
  </si>
  <si>
    <t>Арина</t>
  </si>
  <si>
    <t>Викторовна</t>
  </si>
  <si>
    <t>Канавина</t>
  </si>
  <si>
    <t>Алеся</t>
  </si>
  <si>
    <t>Юсупова</t>
  </si>
  <si>
    <t>Софья</t>
  </si>
  <si>
    <t>Артемовна</t>
  </si>
  <si>
    <t>Акимова</t>
  </si>
  <si>
    <t>Александра</t>
  </si>
  <si>
    <t>Денисовна</t>
  </si>
  <si>
    <t>Маргарян</t>
  </si>
  <si>
    <t>Карапетович</t>
  </si>
  <si>
    <t>Бердников</t>
  </si>
  <si>
    <t>Максим</t>
  </si>
  <si>
    <t>Анатольевич</t>
  </si>
  <si>
    <t>Ахмадеев</t>
  </si>
  <si>
    <t>Амир</t>
  </si>
  <si>
    <t>Нефёдова</t>
  </si>
  <si>
    <t>Сумина</t>
  </si>
  <si>
    <t>Титов</t>
  </si>
  <si>
    <t>Шамалюк</t>
  </si>
  <si>
    <t>Тимошенко</t>
  </si>
  <si>
    <t>Ашимов</t>
  </si>
  <si>
    <t>Самир</t>
  </si>
  <si>
    <t>Суинишович</t>
  </si>
  <si>
    <t>Польша</t>
  </si>
  <si>
    <t>Роман</t>
  </si>
  <si>
    <t>Трофимова</t>
  </si>
  <si>
    <t>Валерия</t>
  </si>
  <si>
    <t>Антоновна</t>
  </si>
  <si>
    <t>Анкудинова</t>
  </si>
  <si>
    <t>Николь</t>
  </si>
  <si>
    <t>Олеговна</t>
  </si>
  <si>
    <t>Рамиль</t>
  </si>
  <si>
    <t>Самыгин</t>
  </si>
  <si>
    <t>Константин</t>
  </si>
  <si>
    <t>Артемович</t>
  </si>
  <si>
    <t>Манучехровна</t>
  </si>
  <si>
    <t>Тян</t>
  </si>
  <si>
    <t>Лия</t>
  </si>
  <si>
    <t>Аксеннов</t>
  </si>
  <si>
    <t>Константинович</t>
  </si>
  <si>
    <t>Маркосян</t>
  </si>
  <si>
    <t>Нарек</t>
  </si>
  <si>
    <t>Варданович</t>
  </si>
  <si>
    <t>Баранов</t>
  </si>
  <si>
    <t>Сорокин</t>
  </si>
  <si>
    <t>Владимирович</t>
  </si>
  <si>
    <t>Михеева</t>
  </si>
  <si>
    <t>Паталахина</t>
  </si>
  <si>
    <t>Чинахов</t>
  </si>
  <si>
    <t>Тимофей</t>
  </si>
  <si>
    <t>Заяш</t>
  </si>
  <si>
    <t>Виктор</t>
  </si>
  <si>
    <t>Михайлович</t>
  </si>
  <si>
    <t>Боровских</t>
  </si>
  <si>
    <t>Петрушина</t>
  </si>
  <si>
    <t>Маргарита</t>
  </si>
  <si>
    <t>Павловна</t>
  </si>
  <si>
    <t>Поломарчук</t>
  </si>
  <si>
    <t>Огулев</t>
  </si>
  <si>
    <t>Станислав</t>
  </si>
  <si>
    <t xml:space="preserve">Дмитрий </t>
  </si>
  <si>
    <t>Харченко</t>
  </si>
  <si>
    <t xml:space="preserve">Лебедев </t>
  </si>
  <si>
    <t xml:space="preserve">Никита </t>
  </si>
  <si>
    <t>Бодров</t>
  </si>
  <si>
    <t xml:space="preserve">Андрей </t>
  </si>
  <si>
    <t xml:space="preserve">Пинигина </t>
  </si>
  <si>
    <t>Валерьевна</t>
  </si>
  <si>
    <t xml:space="preserve">Фоминых </t>
  </si>
  <si>
    <t>Вадимовна</t>
  </si>
  <si>
    <t>МБОУ "ООШ № 15 г. Юрги"</t>
  </si>
  <si>
    <t>Турков</t>
  </si>
  <si>
    <t>Мальцев</t>
  </si>
  <si>
    <t>Богдашкин</t>
  </si>
  <si>
    <t>Денис</t>
  </si>
  <si>
    <t>Мархеева</t>
  </si>
  <si>
    <t>Ангелина</t>
  </si>
  <si>
    <t>Меренюк</t>
  </si>
  <si>
    <t>Егорович</t>
  </si>
  <si>
    <t>Тимофеева</t>
  </si>
  <si>
    <t>Карина</t>
  </si>
  <si>
    <t>Лехнер</t>
  </si>
  <si>
    <t>Ирина</t>
  </si>
  <si>
    <t>Новиков</t>
  </si>
  <si>
    <t>Шутова</t>
  </si>
  <si>
    <t xml:space="preserve">Алексеева </t>
  </si>
  <si>
    <t xml:space="preserve">Карина </t>
  </si>
  <si>
    <t xml:space="preserve">Матвей </t>
  </si>
  <si>
    <t xml:space="preserve">Балахнин </t>
  </si>
  <si>
    <t xml:space="preserve">Егор </t>
  </si>
  <si>
    <t xml:space="preserve">Батранина </t>
  </si>
  <si>
    <t xml:space="preserve">Вагнер </t>
  </si>
  <si>
    <t xml:space="preserve">Важдаев </t>
  </si>
  <si>
    <t xml:space="preserve">Михаил </t>
  </si>
  <si>
    <t xml:space="preserve">Колесников </t>
  </si>
  <si>
    <t xml:space="preserve">Галиакбаров </t>
  </si>
  <si>
    <t xml:space="preserve">Родион </t>
  </si>
  <si>
    <t xml:space="preserve">Мощенко </t>
  </si>
  <si>
    <t xml:space="preserve">Назар </t>
  </si>
  <si>
    <t xml:space="preserve">Рафиков </t>
  </si>
  <si>
    <t xml:space="preserve">Эмир </t>
  </si>
  <si>
    <t xml:space="preserve">Тарасов </t>
  </si>
  <si>
    <t xml:space="preserve">Ярослав </t>
  </si>
  <si>
    <t xml:space="preserve">Титова </t>
  </si>
  <si>
    <t xml:space="preserve">Мария </t>
  </si>
  <si>
    <t>Мохаммедовна</t>
  </si>
  <si>
    <t xml:space="preserve">Бойков </t>
  </si>
  <si>
    <t xml:space="preserve">Лиман </t>
  </si>
  <si>
    <t xml:space="preserve">Александр </t>
  </si>
  <si>
    <t xml:space="preserve">Просяник </t>
  </si>
  <si>
    <t xml:space="preserve">Кривохижа </t>
  </si>
  <si>
    <t xml:space="preserve">Садикова </t>
  </si>
  <si>
    <t>Тиунова</t>
  </si>
  <si>
    <t xml:space="preserve">Боровик </t>
  </si>
  <si>
    <t xml:space="preserve">Елизавета </t>
  </si>
  <si>
    <t>Станиславовна</t>
  </si>
  <si>
    <t xml:space="preserve">Карпова </t>
  </si>
  <si>
    <t xml:space="preserve">Алиса </t>
  </si>
  <si>
    <t>Константиновна</t>
  </si>
  <si>
    <t xml:space="preserve">Белова </t>
  </si>
  <si>
    <t xml:space="preserve">Дмитриевна </t>
  </si>
  <si>
    <t xml:space="preserve">Кабанов </t>
  </si>
  <si>
    <t>Перфильева</t>
  </si>
  <si>
    <t>Теляков</t>
  </si>
  <si>
    <t xml:space="preserve">Максим </t>
  </si>
  <si>
    <t xml:space="preserve">Черепнина </t>
  </si>
  <si>
    <t xml:space="preserve">Бойкова </t>
  </si>
  <si>
    <t xml:space="preserve">Ильященко </t>
  </si>
  <si>
    <t xml:space="preserve">Карабутова </t>
  </si>
  <si>
    <t xml:space="preserve">Либец </t>
  </si>
  <si>
    <t xml:space="preserve">Пустозёрова </t>
  </si>
  <si>
    <t xml:space="preserve">Сушко </t>
  </si>
  <si>
    <t xml:space="preserve">Виктория </t>
  </si>
  <si>
    <t xml:space="preserve">Худякова </t>
  </si>
  <si>
    <t xml:space="preserve">Ульяна </t>
  </si>
  <si>
    <t xml:space="preserve">Юрьева </t>
  </si>
  <si>
    <t xml:space="preserve">Барабанова </t>
  </si>
  <si>
    <t xml:space="preserve">Белая </t>
  </si>
  <si>
    <t xml:space="preserve">Богданов </t>
  </si>
  <si>
    <t xml:space="preserve">Зайцев </t>
  </si>
  <si>
    <t xml:space="preserve">Родзевич </t>
  </si>
  <si>
    <t xml:space="preserve">Халиков </t>
  </si>
  <si>
    <t>Харахордин</t>
  </si>
  <si>
    <t xml:space="preserve">Белоусов </t>
  </si>
  <si>
    <t>МБОУ "Лицей города Юрги"</t>
  </si>
  <si>
    <t>Белоусов</t>
  </si>
  <si>
    <t>Вадимович</t>
  </si>
  <si>
    <t>Белокопытова</t>
  </si>
  <si>
    <t>Елизавета</t>
  </si>
  <si>
    <t>Леонидовна</t>
  </si>
  <si>
    <t>Солдатова</t>
  </si>
  <si>
    <t>Евгеньевна</t>
  </si>
  <si>
    <t>Чернега</t>
  </si>
  <si>
    <t>Рау</t>
  </si>
  <si>
    <t>Деринг</t>
  </si>
  <si>
    <t>Олег</t>
  </si>
  <si>
    <t>Вячеславович</t>
  </si>
  <si>
    <t>Швец</t>
  </si>
  <si>
    <t>Стефан</t>
  </si>
  <si>
    <t>Викторович</t>
  </si>
  <si>
    <t>Ковалева</t>
  </si>
  <si>
    <t>Бердник</t>
  </si>
  <si>
    <t>Евгения</t>
  </si>
  <si>
    <t>Никулин</t>
  </si>
  <si>
    <t>победитель</t>
  </si>
  <si>
    <t>призер</t>
  </si>
  <si>
    <t>участник</t>
  </si>
  <si>
    <t>Предмет:</t>
  </si>
  <si>
    <t>МБОУ "СОШ № 8 г. Юрги"</t>
  </si>
  <si>
    <t>МАОУ "Гимназия города Юрги"</t>
  </si>
  <si>
    <t>МБОУ "Образовательный комплекс № 9 г. Юрги"</t>
  </si>
  <si>
    <t>МБОУ "ООШ № 3 г. Юрги"</t>
  </si>
  <si>
    <t>МБОУ "СОШ № 1"</t>
  </si>
  <si>
    <t xml:space="preserve">Маталасова </t>
  </si>
  <si>
    <t xml:space="preserve">Новокрещенов </t>
  </si>
  <si>
    <t xml:space="preserve">Ирина </t>
  </si>
  <si>
    <t>Юрьевна</t>
  </si>
  <si>
    <t>МбОУ "СОШ № 8 г. Юрги"</t>
  </si>
  <si>
    <t>МБОУ СОШ № 10</t>
  </si>
  <si>
    <t>МБОУ "СОШ № 6 г. Юрги"</t>
  </si>
  <si>
    <t xml:space="preserve">Алексей </t>
  </si>
  <si>
    <t>Кириллович</t>
  </si>
  <si>
    <t>Юрьевич</t>
  </si>
  <si>
    <t>Валентинович</t>
  </si>
  <si>
    <t xml:space="preserve">Юлия </t>
  </si>
  <si>
    <t xml:space="preserve">София </t>
  </si>
  <si>
    <t>МБОУ "СОШ № 14"</t>
  </si>
  <si>
    <t>Виктория</t>
  </si>
  <si>
    <t xml:space="preserve">Полина </t>
  </si>
  <si>
    <t>Бобокалонова</t>
  </si>
  <si>
    <t>Милана</t>
  </si>
  <si>
    <t xml:space="preserve">Диана </t>
  </si>
  <si>
    <t xml:space="preserve">Степан </t>
  </si>
  <si>
    <t xml:space="preserve">Наталья </t>
  </si>
  <si>
    <t xml:space="preserve">Ангелина </t>
  </si>
  <si>
    <t>Эвелина</t>
  </si>
  <si>
    <t xml:space="preserve">Екатерина </t>
  </si>
  <si>
    <t xml:space="preserve">Дарья </t>
  </si>
  <si>
    <t xml:space="preserve">Руслан </t>
  </si>
  <si>
    <t xml:space="preserve">Антон </t>
  </si>
  <si>
    <t>Семен</t>
  </si>
  <si>
    <t xml:space="preserve">Ева </t>
  </si>
  <si>
    <t>Ринатович</t>
  </si>
  <si>
    <t>Дата: 25.10.2023</t>
  </si>
  <si>
    <t>Зудов</t>
  </si>
  <si>
    <t>Жариков</t>
  </si>
  <si>
    <t>Мираслава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</si>
</sst>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103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6" fillId="0" borderId="0" xfId="0" applyFont="1"/>
    <xf numFmtId="0" fontId="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3" borderId="0" xfId="0" applyFill="1"/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/>
    <xf numFmtId="0" fontId="8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/>
    <xf numFmtId="0" fontId="6" fillId="3" borderId="1" xfId="0" applyFont="1" applyFill="1" applyBorder="1" applyAlignment="1"/>
    <xf numFmtId="0" fontId="6" fillId="0" borderId="1" xfId="0" applyFont="1" applyFill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/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 applyProtection="1"/>
    <xf numFmtId="0" fontId="11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7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0" fillId="0" borderId="1" xfId="0" applyFont="1" applyBorder="1" applyAlignment="1"/>
    <xf numFmtId="0" fontId="8" fillId="2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11" fillId="0" borderId="1" xfId="0" applyFont="1" applyBorder="1"/>
    <xf numFmtId="0" fontId="8" fillId="0" borderId="4" xfId="0" applyFont="1" applyBorder="1"/>
    <xf numFmtId="0" fontId="10" fillId="0" borderId="1" xfId="0" applyFont="1" applyBorder="1"/>
    <xf numFmtId="0" fontId="6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0" xfId="0" applyNumberFormat="1" applyFont="1" applyAlignment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</cellXfs>
  <cellStyles count="6">
    <cellStyle name="Обычный" xfId="0" builtinId="0"/>
    <cellStyle name="Обычный 2" xfId="2" xr:uid="{00000000-0005-0000-0000-000001000000}"/>
    <cellStyle name="Обычный 3" xfId="4" xr:uid="{00000000-0005-0000-0000-000002000000}"/>
    <cellStyle name="Обычный 4" xfId="3" xr:uid="{00000000-0005-0000-0000-000003000000}"/>
    <cellStyle name="Обычный 7" xfId="5" xr:uid="{00000000-0005-0000-0000-000004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workbookViewId="0">
      <selection activeCell="A4" sqref="A4:H4"/>
    </sheetView>
  </sheetViews>
  <sheetFormatPr defaultRowHeight="15" x14ac:dyDescent="0.25"/>
  <cols>
    <col min="1" max="1" width="6.140625" customWidth="1"/>
    <col min="2" max="2" width="53.7109375" customWidth="1"/>
    <col min="3" max="3" width="19.85546875" customWidth="1"/>
    <col min="4" max="4" width="15" customWidth="1"/>
    <col min="5" max="5" width="17.5703125" customWidth="1"/>
    <col min="7" max="7" width="9.5703125" customWidth="1"/>
    <col min="8" max="8" width="11.7109375" customWidth="1"/>
    <col min="9" max="9" width="14.28515625" customWidth="1"/>
    <col min="10" max="10" width="14.42578125" customWidth="1"/>
  </cols>
  <sheetData>
    <row r="1" spans="1:10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 x14ac:dyDescent="0.25">
      <c r="A2" s="57"/>
      <c r="B2" s="57"/>
      <c r="C2" s="57"/>
      <c r="D2" s="57"/>
      <c r="E2" s="57"/>
      <c r="F2" s="57"/>
      <c r="G2" s="57" t="s">
        <v>290</v>
      </c>
      <c r="H2" s="57" t="s">
        <v>14</v>
      </c>
      <c r="I2" s="7"/>
      <c r="J2" s="57"/>
    </row>
    <row r="3" spans="1:10" ht="15.75" x14ac:dyDescent="0.25">
      <c r="A3" s="57"/>
      <c r="B3" s="57"/>
      <c r="C3" s="57"/>
      <c r="D3" s="57"/>
      <c r="E3" s="57"/>
      <c r="F3" s="57"/>
      <c r="G3" s="92" t="s">
        <v>326</v>
      </c>
      <c r="H3" s="92"/>
      <c r="I3" s="87"/>
      <c r="J3" s="87"/>
    </row>
    <row r="4" spans="1:10" ht="15.75" x14ac:dyDescent="0.25">
      <c r="A4" s="93" t="s">
        <v>12</v>
      </c>
      <c r="B4" s="93"/>
      <c r="C4" s="93"/>
      <c r="D4" s="93"/>
      <c r="E4" s="93"/>
      <c r="F4" s="93"/>
      <c r="G4" s="93"/>
      <c r="H4" s="93"/>
      <c r="I4" s="57"/>
      <c r="J4" s="57"/>
    </row>
    <row r="5" spans="1:10" ht="15.75" x14ac:dyDescent="0.25">
      <c r="A5" s="90" t="s">
        <v>11</v>
      </c>
      <c r="B5" s="90"/>
      <c r="C5" s="90"/>
      <c r="D5" s="91">
        <v>56</v>
      </c>
      <c r="E5" s="91"/>
      <c r="F5" s="57"/>
      <c r="G5" s="57"/>
      <c r="H5" s="57"/>
      <c r="I5" s="57"/>
      <c r="J5" s="57"/>
    </row>
    <row r="6" spans="1:10" ht="36" customHeight="1" x14ac:dyDescent="0.25">
      <c r="A6" s="63" t="s">
        <v>1</v>
      </c>
      <c r="B6" s="63" t="s">
        <v>2</v>
      </c>
      <c r="C6" s="64" t="s">
        <v>3</v>
      </c>
      <c r="D6" s="64" t="s">
        <v>4</v>
      </c>
      <c r="E6" s="64" t="s">
        <v>5</v>
      </c>
      <c r="F6" s="64" t="s">
        <v>6</v>
      </c>
      <c r="G6" s="64" t="s">
        <v>7</v>
      </c>
      <c r="H6" s="64" t="s">
        <v>8</v>
      </c>
      <c r="I6" s="65" t="s">
        <v>9</v>
      </c>
      <c r="J6" s="64" t="s">
        <v>10</v>
      </c>
    </row>
    <row r="7" spans="1:10" ht="16.149999999999999" customHeight="1" x14ac:dyDescent="0.25">
      <c r="A7" s="23">
        <v>1</v>
      </c>
      <c r="B7" s="22" t="s">
        <v>291</v>
      </c>
      <c r="C7" s="62" t="s">
        <v>82</v>
      </c>
      <c r="D7" s="33" t="s">
        <v>83</v>
      </c>
      <c r="E7" s="33" t="s">
        <v>84</v>
      </c>
      <c r="F7" s="24">
        <v>5</v>
      </c>
      <c r="G7" s="25" t="s">
        <v>57</v>
      </c>
      <c r="H7" s="26">
        <v>44</v>
      </c>
      <c r="I7" s="27" t="s">
        <v>287</v>
      </c>
      <c r="J7" s="27">
        <f t="shared" ref="J7:J28" si="0">H7/($D$5/100)</f>
        <v>78.571428571428569</v>
      </c>
    </row>
    <row r="8" spans="1:10" ht="16.149999999999999" customHeight="1" x14ac:dyDescent="0.25">
      <c r="A8" s="23">
        <v>2</v>
      </c>
      <c r="B8" s="22" t="s">
        <v>193</v>
      </c>
      <c r="C8" s="62" t="s">
        <v>194</v>
      </c>
      <c r="D8" s="33" t="s">
        <v>75</v>
      </c>
      <c r="E8" s="33" t="s">
        <v>99</v>
      </c>
      <c r="F8" s="24">
        <v>5</v>
      </c>
      <c r="G8" s="25" t="s">
        <v>59</v>
      </c>
      <c r="H8" s="26">
        <v>41</v>
      </c>
      <c r="I8" s="27" t="s">
        <v>287</v>
      </c>
      <c r="J8" s="27">
        <f t="shared" si="0"/>
        <v>73.214285714285708</v>
      </c>
    </row>
    <row r="9" spans="1:10" ht="16.149999999999999" customHeight="1" x14ac:dyDescent="0.25">
      <c r="A9" s="23">
        <v>3</v>
      </c>
      <c r="B9" s="22" t="s">
        <v>292</v>
      </c>
      <c r="C9" s="22" t="s">
        <v>297</v>
      </c>
      <c r="D9" s="22" t="s">
        <v>210</v>
      </c>
      <c r="E9" s="22" t="s">
        <v>87</v>
      </c>
      <c r="F9" s="24">
        <v>5</v>
      </c>
      <c r="G9" s="25" t="s">
        <v>59</v>
      </c>
      <c r="H9" s="26">
        <v>41</v>
      </c>
      <c r="I9" s="27" t="s">
        <v>287</v>
      </c>
      <c r="J9" s="27">
        <f t="shared" si="0"/>
        <v>73.214285714285708</v>
      </c>
    </row>
    <row r="10" spans="1:10" ht="16.149999999999999" customHeight="1" x14ac:dyDescent="0.25">
      <c r="A10" s="23">
        <v>4</v>
      </c>
      <c r="B10" s="22" t="s">
        <v>292</v>
      </c>
      <c r="C10" s="22" t="s">
        <v>208</v>
      </c>
      <c r="D10" s="22" t="s">
        <v>298</v>
      </c>
      <c r="E10" s="22" t="s">
        <v>299</v>
      </c>
      <c r="F10" s="24">
        <v>5</v>
      </c>
      <c r="G10" s="25" t="s">
        <v>57</v>
      </c>
      <c r="H10" s="26">
        <v>37</v>
      </c>
      <c r="I10" s="27" t="s">
        <v>287</v>
      </c>
      <c r="J10" s="27">
        <f t="shared" si="0"/>
        <v>66.071428571428569</v>
      </c>
    </row>
    <row r="11" spans="1:10" ht="16.149999999999999" customHeight="1" x14ac:dyDescent="0.25">
      <c r="A11" s="23">
        <v>5</v>
      </c>
      <c r="B11" s="22" t="s">
        <v>293</v>
      </c>
      <c r="C11" s="62" t="s">
        <v>15</v>
      </c>
      <c r="D11" s="33" t="s">
        <v>16</v>
      </c>
      <c r="E11" s="33" t="s">
        <v>17</v>
      </c>
      <c r="F11" s="24">
        <v>5</v>
      </c>
      <c r="G11" s="25" t="s">
        <v>59</v>
      </c>
      <c r="H11" s="26">
        <v>36</v>
      </c>
      <c r="I11" s="27" t="s">
        <v>287</v>
      </c>
      <c r="J11" s="27">
        <f t="shared" si="0"/>
        <v>64.285714285714278</v>
      </c>
    </row>
    <row r="12" spans="1:10" ht="16.149999999999999" customHeight="1" x14ac:dyDescent="0.25">
      <c r="A12" s="23">
        <v>6</v>
      </c>
      <c r="B12" s="22" t="s">
        <v>291</v>
      </c>
      <c r="C12" s="62" t="s">
        <v>85</v>
      </c>
      <c r="D12" s="33" t="s">
        <v>86</v>
      </c>
      <c r="E12" s="33" t="s">
        <v>87</v>
      </c>
      <c r="F12" s="24">
        <v>5</v>
      </c>
      <c r="G12" s="25" t="s">
        <v>59</v>
      </c>
      <c r="H12" s="26">
        <v>35</v>
      </c>
      <c r="I12" s="27" t="s">
        <v>287</v>
      </c>
      <c r="J12" s="27">
        <f t="shared" si="0"/>
        <v>62.499999999999993</v>
      </c>
    </row>
    <row r="13" spans="1:10" ht="16.149999999999999" customHeight="1" x14ac:dyDescent="0.25">
      <c r="A13" s="23">
        <v>7</v>
      </c>
      <c r="B13" s="22" t="s">
        <v>293</v>
      </c>
      <c r="C13" s="62" t="s">
        <v>18</v>
      </c>
      <c r="D13" s="33" t="s">
        <v>19</v>
      </c>
      <c r="E13" s="33" t="s">
        <v>20</v>
      </c>
      <c r="F13" s="24">
        <v>5</v>
      </c>
      <c r="G13" s="25" t="s">
        <v>59</v>
      </c>
      <c r="H13" s="26">
        <v>33</v>
      </c>
      <c r="I13" s="40" t="s">
        <v>288</v>
      </c>
      <c r="J13" s="27">
        <f t="shared" si="0"/>
        <v>58.928571428571423</v>
      </c>
    </row>
    <row r="14" spans="1:10" ht="16.149999999999999" customHeight="1" x14ac:dyDescent="0.25">
      <c r="A14" s="23">
        <v>8</v>
      </c>
      <c r="B14" s="22" t="s">
        <v>293</v>
      </c>
      <c r="C14" s="62" t="s">
        <v>21</v>
      </c>
      <c r="D14" s="33" t="s">
        <v>22</v>
      </c>
      <c r="E14" s="33" t="s">
        <v>17</v>
      </c>
      <c r="F14" s="24">
        <v>5</v>
      </c>
      <c r="G14" s="25" t="s">
        <v>59</v>
      </c>
      <c r="H14" s="26">
        <v>33</v>
      </c>
      <c r="I14" s="40" t="s">
        <v>288</v>
      </c>
      <c r="J14" s="27">
        <f t="shared" si="0"/>
        <v>58.928571428571423</v>
      </c>
    </row>
    <row r="15" spans="1:10" ht="16.149999999999999" customHeight="1" x14ac:dyDescent="0.25">
      <c r="A15" s="23">
        <v>9</v>
      </c>
      <c r="B15" s="22" t="s">
        <v>293</v>
      </c>
      <c r="C15" s="22" t="s">
        <v>23</v>
      </c>
      <c r="D15" s="33" t="s">
        <v>16</v>
      </c>
      <c r="E15" s="33" t="s">
        <v>24</v>
      </c>
      <c r="F15" s="24">
        <v>5</v>
      </c>
      <c r="G15" s="25" t="s">
        <v>59</v>
      </c>
      <c r="H15" s="26">
        <v>32</v>
      </c>
      <c r="I15" s="40" t="s">
        <v>288</v>
      </c>
      <c r="J15" s="27">
        <f t="shared" si="0"/>
        <v>57.142857142857139</v>
      </c>
    </row>
    <row r="16" spans="1:10" ht="16.149999999999999" customHeight="1" x14ac:dyDescent="0.25">
      <c r="A16" s="23">
        <v>10</v>
      </c>
      <c r="B16" s="22" t="s">
        <v>293</v>
      </c>
      <c r="C16" s="22" t="s">
        <v>25</v>
      </c>
      <c r="D16" s="33" t="s">
        <v>26</v>
      </c>
      <c r="E16" s="33" t="s">
        <v>27</v>
      </c>
      <c r="F16" s="24">
        <v>5</v>
      </c>
      <c r="G16" s="25" t="s">
        <v>59</v>
      </c>
      <c r="H16" s="26">
        <v>31</v>
      </c>
      <c r="I16" s="40" t="s">
        <v>288</v>
      </c>
      <c r="J16" s="27">
        <f t="shared" si="0"/>
        <v>55.357142857142854</v>
      </c>
    </row>
    <row r="17" spans="1:10" ht="16.149999999999999" customHeight="1" x14ac:dyDescent="0.25">
      <c r="A17" s="23">
        <v>11</v>
      </c>
      <c r="B17" s="22" t="s">
        <v>291</v>
      </c>
      <c r="C17" s="62" t="s">
        <v>88</v>
      </c>
      <c r="D17" s="33" t="s">
        <v>89</v>
      </c>
      <c r="E17" s="33" t="s">
        <v>84</v>
      </c>
      <c r="F17" s="24">
        <v>5</v>
      </c>
      <c r="G17" s="25" t="s">
        <v>57</v>
      </c>
      <c r="H17" s="26">
        <v>31</v>
      </c>
      <c r="I17" s="40" t="s">
        <v>288</v>
      </c>
      <c r="J17" s="27">
        <f t="shared" si="0"/>
        <v>55.357142857142854</v>
      </c>
    </row>
    <row r="18" spans="1:10" ht="16.149999999999999" customHeight="1" x14ac:dyDescent="0.25">
      <c r="A18" s="23">
        <v>12</v>
      </c>
      <c r="B18" s="22" t="s">
        <v>291</v>
      </c>
      <c r="C18" s="22" t="s">
        <v>90</v>
      </c>
      <c r="D18" s="33" t="s">
        <v>91</v>
      </c>
      <c r="E18" s="33" t="s">
        <v>49</v>
      </c>
      <c r="F18" s="24">
        <v>5</v>
      </c>
      <c r="G18" s="25" t="s">
        <v>57</v>
      </c>
      <c r="H18" s="26">
        <v>31</v>
      </c>
      <c r="I18" s="40" t="s">
        <v>288</v>
      </c>
      <c r="J18" s="27">
        <f t="shared" si="0"/>
        <v>55.357142857142854</v>
      </c>
    </row>
    <row r="19" spans="1:10" ht="16.149999999999999" customHeight="1" x14ac:dyDescent="0.25">
      <c r="A19" s="88">
        <v>13</v>
      </c>
      <c r="B19" s="9" t="s">
        <v>291</v>
      </c>
      <c r="C19" s="9" t="s">
        <v>92</v>
      </c>
      <c r="D19" s="8" t="s">
        <v>93</v>
      </c>
      <c r="E19" s="8" t="s">
        <v>24</v>
      </c>
      <c r="F19" s="29">
        <v>5</v>
      </c>
      <c r="G19" s="30" t="s">
        <v>59</v>
      </c>
      <c r="H19" s="31">
        <v>29</v>
      </c>
      <c r="I19" s="32" t="s">
        <v>289</v>
      </c>
      <c r="J19" s="32">
        <f t="shared" si="0"/>
        <v>51.785714285714278</v>
      </c>
    </row>
    <row r="20" spans="1:10" ht="16.149999999999999" customHeight="1" x14ac:dyDescent="0.25">
      <c r="A20" s="88">
        <v>14</v>
      </c>
      <c r="B20" s="9" t="s">
        <v>292</v>
      </c>
      <c r="C20" s="9" t="s">
        <v>296</v>
      </c>
      <c r="D20" s="9" t="s">
        <v>209</v>
      </c>
      <c r="E20" s="9" t="s">
        <v>79</v>
      </c>
      <c r="F20" s="29">
        <v>5</v>
      </c>
      <c r="G20" s="30" t="s">
        <v>57</v>
      </c>
      <c r="H20" s="31">
        <v>28</v>
      </c>
      <c r="I20" s="32" t="s">
        <v>289</v>
      </c>
      <c r="J20" s="32">
        <f t="shared" si="0"/>
        <v>49.999999999999993</v>
      </c>
    </row>
    <row r="21" spans="1:10" ht="16.149999999999999" customHeight="1" x14ac:dyDescent="0.25">
      <c r="A21" s="88">
        <v>15</v>
      </c>
      <c r="B21" s="9" t="s">
        <v>293</v>
      </c>
      <c r="C21" s="9" t="s">
        <v>28</v>
      </c>
      <c r="D21" s="8" t="s">
        <v>29</v>
      </c>
      <c r="E21" s="8" t="s">
        <v>30</v>
      </c>
      <c r="F21" s="29">
        <v>5</v>
      </c>
      <c r="G21" s="30" t="s">
        <v>59</v>
      </c>
      <c r="H21" s="31">
        <v>27</v>
      </c>
      <c r="I21" s="32" t="s">
        <v>289</v>
      </c>
      <c r="J21" s="32">
        <f t="shared" si="0"/>
        <v>48.214285714285708</v>
      </c>
    </row>
    <row r="22" spans="1:10" ht="16.149999999999999" customHeight="1" x14ac:dyDescent="0.25">
      <c r="A22" s="88">
        <v>16</v>
      </c>
      <c r="B22" s="9" t="s">
        <v>294</v>
      </c>
      <c r="C22" s="11" t="s">
        <v>284</v>
      </c>
      <c r="D22" s="8" t="s">
        <v>285</v>
      </c>
      <c r="E22" s="8" t="s">
        <v>179</v>
      </c>
      <c r="F22" s="29">
        <v>5</v>
      </c>
      <c r="G22" s="30" t="s">
        <v>57</v>
      </c>
      <c r="H22" s="31">
        <v>27</v>
      </c>
      <c r="I22" s="32" t="s">
        <v>289</v>
      </c>
      <c r="J22" s="32">
        <f t="shared" si="0"/>
        <v>48.214285714285708</v>
      </c>
    </row>
    <row r="23" spans="1:10" ht="16.149999999999999" customHeight="1" x14ac:dyDescent="0.25">
      <c r="A23" s="88">
        <v>17</v>
      </c>
      <c r="B23" s="9" t="s">
        <v>293</v>
      </c>
      <c r="C23" s="9" t="s">
        <v>31</v>
      </c>
      <c r="D23" s="8" t="s">
        <v>32</v>
      </c>
      <c r="E23" s="8" t="s">
        <v>33</v>
      </c>
      <c r="F23" s="29">
        <v>5</v>
      </c>
      <c r="G23" s="30" t="s">
        <v>59</v>
      </c>
      <c r="H23" s="31">
        <v>26</v>
      </c>
      <c r="I23" s="32" t="s">
        <v>289</v>
      </c>
      <c r="J23" s="32">
        <f t="shared" si="0"/>
        <v>46.428571428571423</v>
      </c>
    </row>
    <row r="24" spans="1:10" ht="16.149999999999999" customHeight="1" x14ac:dyDescent="0.25">
      <c r="A24" s="88">
        <v>18</v>
      </c>
      <c r="B24" s="9" t="s">
        <v>291</v>
      </c>
      <c r="C24" s="9" t="s">
        <v>94</v>
      </c>
      <c r="D24" s="8" t="s">
        <v>48</v>
      </c>
      <c r="E24" s="8" t="s">
        <v>84</v>
      </c>
      <c r="F24" s="29">
        <v>5</v>
      </c>
      <c r="G24" s="30" t="s">
        <v>57</v>
      </c>
      <c r="H24" s="31">
        <v>26</v>
      </c>
      <c r="I24" s="32" t="s">
        <v>289</v>
      </c>
      <c r="J24" s="32">
        <f t="shared" si="0"/>
        <v>46.428571428571423</v>
      </c>
    </row>
    <row r="25" spans="1:10" ht="16.149999999999999" customHeight="1" x14ac:dyDescent="0.25">
      <c r="A25" s="88">
        <v>19</v>
      </c>
      <c r="B25" s="9" t="s">
        <v>291</v>
      </c>
      <c r="C25" s="9" t="s">
        <v>95</v>
      </c>
      <c r="D25" s="8" t="s">
        <v>96</v>
      </c>
      <c r="E25" s="8" t="s">
        <v>68</v>
      </c>
      <c r="F25" s="29">
        <v>5</v>
      </c>
      <c r="G25" s="30" t="s">
        <v>57</v>
      </c>
      <c r="H25" s="31">
        <v>26</v>
      </c>
      <c r="I25" s="32" t="s">
        <v>289</v>
      </c>
      <c r="J25" s="32">
        <f t="shared" si="0"/>
        <v>46.428571428571423</v>
      </c>
    </row>
    <row r="26" spans="1:10" ht="16.149999999999999" customHeight="1" x14ac:dyDescent="0.25">
      <c r="A26" s="88">
        <v>20</v>
      </c>
      <c r="B26" s="9" t="s">
        <v>295</v>
      </c>
      <c r="C26" s="11" t="s">
        <v>169</v>
      </c>
      <c r="D26" s="8" t="s">
        <v>48</v>
      </c>
      <c r="E26" s="8" t="s">
        <v>79</v>
      </c>
      <c r="F26" s="29">
        <v>5</v>
      </c>
      <c r="G26" s="30" t="s">
        <v>57</v>
      </c>
      <c r="H26" s="31">
        <v>26</v>
      </c>
      <c r="I26" s="32" t="s">
        <v>289</v>
      </c>
      <c r="J26" s="32">
        <f t="shared" si="0"/>
        <v>46.428571428571423</v>
      </c>
    </row>
    <row r="27" spans="1:10" ht="16.149999999999999" customHeight="1" x14ac:dyDescent="0.25">
      <c r="A27" s="88">
        <v>21</v>
      </c>
      <c r="B27" s="9" t="s">
        <v>291</v>
      </c>
      <c r="C27" s="9" t="s">
        <v>41</v>
      </c>
      <c r="D27" s="8" t="s">
        <v>22</v>
      </c>
      <c r="E27" s="8" t="s">
        <v>97</v>
      </c>
      <c r="F27" s="29">
        <v>5</v>
      </c>
      <c r="G27" s="30" t="s">
        <v>59</v>
      </c>
      <c r="H27" s="31">
        <v>19</v>
      </c>
      <c r="I27" s="32" t="s">
        <v>289</v>
      </c>
      <c r="J27" s="32">
        <f t="shared" si="0"/>
        <v>33.928571428571423</v>
      </c>
    </row>
    <row r="28" spans="1:10" ht="16.149999999999999" customHeight="1" x14ac:dyDescent="0.25">
      <c r="A28" s="88">
        <v>22</v>
      </c>
      <c r="B28" s="9" t="s">
        <v>294</v>
      </c>
      <c r="C28" s="11" t="s">
        <v>286</v>
      </c>
      <c r="D28" s="8" t="s">
        <v>22</v>
      </c>
      <c r="E28" s="8" t="s">
        <v>17</v>
      </c>
      <c r="F28" s="29">
        <v>5</v>
      </c>
      <c r="G28" s="30" t="s">
        <v>59</v>
      </c>
      <c r="H28" s="31">
        <v>12</v>
      </c>
      <c r="I28" s="32" t="s">
        <v>289</v>
      </c>
      <c r="J28" s="32">
        <f t="shared" si="0"/>
        <v>21.428571428571427</v>
      </c>
    </row>
  </sheetData>
  <autoFilter ref="H6:H28" xr:uid="{00000000-0009-0000-0000-000000000000}"/>
  <sortState xmlns:xlrd2="http://schemas.microsoft.com/office/spreadsheetml/2017/richdata2" ref="A7:J28">
    <sortCondition descending="1" ref="H6"/>
  </sortState>
  <mergeCells count="4">
    <mergeCell ref="A4:H4"/>
    <mergeCell ref="A5:C5"/>
    <mergeCell ref="D5:E5"/>
    <mergeCell ref="G3:H3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zoomScaleNormal="100" workbookViewId="0">
      <selection activeCell="A4" sqref="A4:H4"/>
    </sheetView>
  </sheetViews>
  <sheetFormatPr defaultRowHeight="15" x14ac:dyDescent="0.25"/>
  <cols>
    <col min="1" max="1" width="5.42578125" customWidth="1"/>
    <col min="2" max="2" width="40.5703125" customWidth="1"/>
    <col min="3" max="3" width="27.28515625" customWidth="1"/>
    <col min="4" max="4" width="16.85546875" customWidth="1"/>
    <col min="5" max="5" width="17.140625" customWidth="1"/>
    <col min="7" max="7" width="9.5703125" customWidth="1"/>
    <col min="8" max="8" width="10.85546875" customWidth="1"/>
    <col min="9" max="9" width="13.85546875" customWidth="1"/>
    <col min="10" max="10" width="14.140625" customWidth="1"/>
  </cols>
  <sheetData>
    <row r="1" spans="1:10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 x14ac:dyDescent="0.25">
      <c r="A2" s="57"/>
      <c r="B2" s="1"/>
      <c r="C2" s="1"/>
      <c r="D2" s="1"/>
      <c r="E2" s="1"/>
      <c r="F2" s="1"/>
      <c r="G2" s="57" t="s">
        <v>290</v>
      </c>
      <c r="H2" s="57" t="s">
        <v>14</v>
      </c>
      <c r="I2" s="2"/>
      <c r="J2" s="2"/>
    </row>
    <row r="3" spans="1:10" ht="15.75" x14ac:dyDescent="0.25">
      <c r="A3" s="57"/>
      <c r="B3" s="1"/>
      <c r="C3" s="1"/>
      <c r="D3" s="1"/>
      <c r="E3" s="1"/>
      <c r="F3" s="1"/>
      <c r="G3" s="59" t="s">
        <v>326</v>
      </c>
      <c r="H3" s="86"/>
      <c r="I3" s="87"/>
      <c r="J3" s="87"/>
    </row>
    <row r="4" spans="1:10" ht="15.75" x14ac:dyDescent="0.25">
      <c r="A4" s="93" t="s">
        <v>12</v>
      </c>
      <c r="B4" s="93"/>
      <c r="C4" s="93"/>
      <c r="D4" s="93"/>
      <c r="E4" s="93"/>
      <c r="F4" s="93"/>
      <c r="G4" s="93"/>
      <c r="H4" s="93"/>
      <c r="I4" s="57"/>
      <c r="J4" s="57"/>
    </row>
    <row r="5" spans="1:10" ht="15.75" x14ac:dyDescent="0.25">
      <c r="A5" s="90" t="s">
        <v>0</v>
      </c>
      <c r="B5" s="90"/>
      <c r="C5" s="90"/>
      <c r="D5" s="91">
        <v>42</v>
      </c>
      <c r="E5" s="91"/>
      <c r="F5" s="57"/>
      <c r="G5" s="57"/>
      <c r="H5" s="57"/>
      <c r="I5" s="57"/>
      <c r="J5" s="57"/>
    </row>
    <row r="6" spans="1:10" ht="43.5" customHeight="1" x14ac:dyDescent="0.25">
      <c r="A6" s="63" t="s">
        <v>1</v>
      </c>
      <c r="B6" s="63" t="s">
        <v>2</v>
      </c>
      <c r="C6" s="64" t="s">
        <v>3</v>
      </c>
      <c r="D6" s="64" t="s">
        <v>4</v>
      </c>
      <c r="E6" s="64" t="s">
        <v>5</v>
      </c>
      <c r="F6" s="64" t="s">
        <v>6</v>
      </c>
      <c r="G6" s="64" t="s">
        <v>7</v>
      </c>
      <c r="H6" s="64" t="s">
        <v>8</v>
      </c>
      <c r="I6" s="65" t="s">
        <v>9</v>
      </c>
      <c r="J6" s="64" t="s">
        <v>10</v>
      </c>
    </row>
    <row r="7" spans="1:10" ht="16.149999999999999" customHeight="1" x14ac:dyDescent="0.25">
      <c r="A7" s="40">
        <v>1</v>
      </c>
      <c r="B7" s="37" t="s">
        <v>292</v>
      </c>
      <c r="C7" s="38" t="s">
        <v>215</v>
      </c>
      <c r="D7" s="37" t="s">
        <v>216</v>
      </c>
      <c r="E7" s="37" t="s">
        <v>24</v>
      </c>
      <c r="F7" s="40">
        <v>6</v>
      </c>
      <c r="G7" s="40" t="s">
        <v>59</v>
      </c>
      <c r="H7" s="40">
        <v>35</v>
      </c>
      <c r="I7" s="40" t="s">
        <v>287</v>
      </c>
      <c r="J7" s="41">
        <f t="shared" ref="J7:J35" si="0">H7/($D$5/100)</f>
        <v>83.333333333333343</v>
      </c>
    </row>
    <row r="8" spans="1:10" ht="16.149999999999999" customHeight="1" x14ac:dyDescent="0.25">
      <c r="A8" s="40">
        <v>2</v>
      </c>
      <c r="B8" s="37" t="s">
        <v>292</v>
      </c>
      <c r="C8" s="38" t="s">
        <v>217</v>
      </c>
      <c r="D8" s="38" t="s">
        <v>35</v>
      </c>
      <c r="E8" s="38" t="s">
        <v>305</v>
      </c>
      <c r="F8" s="40">
        <v>6</v>
      </c>
      <c r="G8" s="40" t="s">
        <v>59</v>
      </c>
      <c r="H8" s="40">
        <v>33</v>
      </c>
      <c r="I8" s="40" t="s">
        <v>287</v>
      </c>
      <c r="J8" s="41">
        <f t="shared" si="0"/>
        <v>78.571428571428569</v>
      </c>
    </row>
    <row r="9" spans="1:10" ht="16.149999999999999" customHeight="1" x14ac:dyDescent="0.25">
      <c r="A9" s="40">
        <v>3</v>
      </c>
      <c r="B9" s="37" t="s">
        <v>300</v>
      </c>
      <c r="C9" s="67" t="s">
        <v>98</v>
      </c>
      <c r="D9" s="37" t="s">
        <v>86</v>
      </c>
      <c r="E9" s="37" t="s">
        <v>99</v>
      </c>
      <c r="F9" s="40">
        <v>6</v>
      </c>
      <c r="G9" s="40" t="s">
        <v>59</v>
      </c>
      <c r="H9" s="40">
        <v>31</v>
      </c>
      <c r="I9" s="40" t="s">
        <v>287</v>
      </c>
      <c r="J9" s="41">
        <f t="shared" si="0"/>
        <v>73.80952380952381</v>
      </c>
    </row>
    <row r="10" spans="1:10" ht="16.149999999999999" customHeight="1" x14ac:dyDescent="0.25">
      <c r="A10" s="40">
        <v>4</v>
      </c>
      <c r="B10" s="37" t="s">
        <v>193</v>
      </c>
      <c r="C10" s="67" t="s">
        <v>195</v>
      </c>
      <c r="D10" s="37" t="s">
        <v>35</v>
      </c>
      <c r="E10" s="37" t="s">
        <v>24</v>
      </c>
      <c r="F10" s="40">
        <v>6</v>
      </c>
      <c r="G10" s="40" t="s">
        <v>59</v>
      </c>
      <c r="H10" s="40">
        <v>31</v>
      </c>
      <c r="I10" s="40" t="s">
        <v>287</v>
      </c>
      <c r="J10" s="41">
        <f t="shared" si="0"/>
        <v>73.80952380952381</v>
      </c>
    </row>
    <row r="11" spans="1:10" ht="16.149999999999999" customHeight="1" x14ac:dyDescent="0.25">
      <c r="A11" s="40">
        <v>5</v>
      </c>
      <c r="B11" s="37" t="s">
        <v>300</v>
      </c>
      <c r="C11" s="67" t="s">
        <v>100</v>
      </c>
      <c r="D11" s="37" t="s">
        <v>101</v>
      </c>
      <c r="E11" s="37" t="s">
        <v>102</v>
      </c>
      <c r="F11" s="40">
        <v>6</v>
      </c>
      <c r="G11" s="40" t="s">
        <v>57</v>
      </c>
      <c r="H11" s="40">
        <v>30</v>
      </c>
      <c r="I11" s="40" t="s">
        <v>287</v>
      </c>
      <c r="J11" s="41">
        <f t="shared" si="0"/>
        <v>71.428571428571431</v>
      </c>
    </row>
    <row r="12" spans="1:10" s="14" customFormat="1" ht="16.149999999999999" customHeight="1" x14ac:dyDescent="0.25">
      <c r="A12" s="40">
        <v>6</v>
      </c>
      <c r="B12" s="37" t="s">
        <v>40</v>
      </c>
      <c r="C12" s="37" t="s">
        <v>44</v>
      </c>
      <c r="D12" s="37" t="s">
        <v>45</v>
      </c>
      <c r="E12" s="37" t="s">
        <v>46</v>
      </c>
      <c r="F12" s="40">
        <v>6</v>
      </c>
      <c r="G12" s="40" t="s">
        <v>57</v>
      </c>
      <c r="H12" s="40">
        <v>29</v>
      </c>
      <c r="I12" s="40" t="s">
        <v>287</v>
      </c>
      <c r="J12" s="41">
        <f t="shared" si="0"/>
        <v>69.047619047619051</v>
      </c>
    </row>
    <row r="13" spans="1:10" ht="16.149999999999999" customHeight="1" x14ac:dyDescent="0.25">
      <c r="A13" s="40">
        <v>7</v>
      </c>
      <c r="B13" s="37" t="s">
        <v>292</v>
      </c>
      <c r="C13" s="38" t="s">
        <v>213</v>
      </c>
      <c r="D13" s="37" t="s">
        <v>227</v>
      </c>
      <c r="E13" s="37" t="s">
        <v>84</v>
      </c>
      <c r="F13" s="40">
        <v>6</v>
      </c>
      <c r="G13" s="40" t="s">
        <v>57</v>
      </c>
      <c r="H13" s="40">
        <v>28</v>
      </c>
      <c r="I13" s="40" t="s">
        <v>287</v>
      </c>
      <c r="J13" s="41">
        <f t="shared" si="0"/>
        <v>66.666666666666671</v>
      </c>
    </row>
    <row r="14" spans="1:10" ht="16.149999999999999" customHeight="1" x14ac:dyDescent="0.25">
      <c r="A14" s="40">
        <v>8</v>
      </c>
      <c r="B14" s="37" t="s">
        <v>300</v>
      </c>
      <c r="C14" s="67" t="s">
        <v>103</v>
      </c>
      <c r="D14" s="37" t="s">
        <v>96</v>
      </c>
      <c r="E14" s="37" t="s">
        <v>79</v>
      </c>
      <c r="F14" s="40">
        <v>6</v>
      </c>
      <c r="G14" s="40" t="s">
        <v>57</v>
      </c>
      <c r="H14" s="40">
        <v>27</v>
      </c>
      <c r="I14" s="40" t="s">
        <v>287</v>
      </c>
      <c r="J14" s="41">
        <f t="shared" si="0"/>
        <v>64.285714285714292</v>
      </c>
    </row>
    <row r="15" spans="1:10" ht="16.149999999999999" customHeight="1" x14ac:dyDescent="0.25">
      <c r="A15" s="40">
        <v>9</v>
      </c>
      <c r="B15" s="37" t="s">
        <v>292</v>
      </c>
      <c r="C15" s="38" t="s">
        <v>222</v>
      </c>
      <c r="D15" s="37" t="s">
        <v>223</v>
      </c>
      <c r="E15" s="37" t="s">
        <v>39</v>
      </c>
      <c r="F15" s="40">
        <v>6</v>
      </c>
      <c r="G15" s="42" t="s">
        <v>59</v>
      </c>
      <c r="H15" s="40">
        <v>27</v>
      </c>
      <c r="I15" s="40" t="s">
        <v>287</v>
      </c>
      <c r="J15" s="41">
        <f t="shared" si="0"/>
        <v>64.285714285714292</v>
      </c>
    </row>
    <row r="16" spans="1:10" ht="16.149999999999999" customHeight="1" x14ac:dyDescent="0.25">
      <c r="A16" s="40">
        <v>10</v>
      </c>
      <c r="B16" s="37" t="s">
        <v>193</v>
      </c>
      <c r="C16" s="67" t="s">
        <v>196</v>
      </c>
      <c r="D16" s="37" t="s">
        <v>197</v>
      </c>
      <c r="E16" s="37" t="s">
        <v>20</v>
      </c>
      <c r="F16" s="40">
        <v>6</v>
      </c>
      <c r="G16" s="40" t="s">
        <v>59</v>
      </c>
      <c r="H16" s="40">
        <v>26</v>
      </c>
      <c r="I16" s="40" t="s">
        <v>287</v>
      </c>
      <c r="J16" s="41">
        <f t="shared" si="0"/>
        <v>61.904761904761905</v>
      </c>
    </row>
    <row r="17" spans="1:10" ht="16.149999999999999" customHeight="1" x14ac:dyDescent="0.25">
      <c r="A17" s="40">
        <v>11</v>
      </c>
      <c r="B17" s="37" t="s">
        <v>292</v>
      </c>
      <c r="C17" s="38" t="s">
        <v>214</v>
      </c>
      <c r="D17" s="37" t="s">
        <v>303</v>
      </c>
      <c r="E17" s="37" t="s">
        <v>304</v>
      </c>
      <c r="F17" s="40">
        <v>6</v>
      </c>
      <c r="G17" s="40" t="s">
        <v>59</v>
      </c>
      <c r="H17" s="40">
        <v>26</v>
      </c>
      <c r="I17" s="40" t="s">
        <v>287</v>
      </c>
      <c r="J17" s="41">
        <f t="shared" si="0"/>
        <v>61.904761904761905</v>
      </c>
    </row>
    <row r="18" spans="1:10" ht="16.149999999999999" customHeight="1" x14ac:dyDescent="0.25">
      <c r="A18" s="40">
        <v>12</v>
      </c>
      <c r="B18" s="37" t="s">
        <v>292</v>
      </c>
      <c r="C18" s="38" t="s">
        <v>224</v>
      </c>
      <c r="D18" s="37" t="s">
        <v>225</v>
      </c>
      <c r="E18" s="37" t="s">
        <v>110</v>
      </c>
      <c r="F18" s="40">
        <v>6</v>
      </c>
      <c r="G18" s="40" t="s">
        <v>59</v>
      </c>
      <c r="H18" s="40">
        <v>26</v>
      </c>
      <c r="I18" s="40" t="s">
        <v>287</v>
      </c>
      <c r="J18" s="41">
        <f t="shared" si="0"/>
        <v>61.904761904761905</v>
      </c>
    </row>
    <row r="19" spans="1:10" ht="16.149999999999999" customHeight="1" x14ac:dyDescent="0.25">
      <c r="A19" s="40">
        <v>13</v>
      </c>
      <c r="B19" s="37" t="s">
        <v>292</v>
      </c>
      <c r="C19" s="38" t="s">
        <v>218</v>
      </c>
      <c r="D19" s="37" t="s">
        <v>219</v>
      </c>
      <c r="E19" s="39" t="s">
        <v>39</v>
      </c>
      <c r="F19" s="40">
        <v>6</v>
      </c>
      <c r="G19" s="42" t="s">
        <v>59</v>
      </c>
      <c r="H19" s="43">
        <v>25</v>
      </c>
      <c r="I19" s="40" t="s">
        <v>288</v>
      </c>
      <c r="J19" s="41">
        <f t="shared" si="0"/>
        <v>59.523809523809526</v>
      </c>
    </row>
    <row r="20" spans="1:10" ht="16.149999999999999" customHeight="1" x14ac:dyDescent="0.25">
      <c r="A20" s="15">
        <v>14</v>
      </c>
      <c r="B20" s="34" t="s">
        <v>300</v>
      </c>
      <c r="C20" s="68" t="s">
        <v>104</v>
      </c>
      <c r="D20" s="34" t="s">
        <v>105</v>
      </c>
      <c r="E20" s="34" t="s">
        <v>49</v>
      </c>
      <c r="F20" s="15">
        <v>6</v>
      </c>
      <c r="G20" s="15" t="s">
        <v>57</v>
      </c>
      <c r="H20" s="15">
        <v>22</v>
      </c>
      <c r="I20" s="44" t="s">
        <v>289</v>
      </c>
      <c r="J20" s="44">
        <f t="shared" si="0"/>
        <v>52.38095238095238</v>
      </c>
    </row>
    <row r="21" spans="1:10" ht="16.149999999999999" customHeight="1" x14ac:dyDescent="0.25">
      <c r="A21" s="15">
        <v>15</v>
      </c>
      <c r="B21" s="69" t="s">
        <v>301</v>
      </c>
      <c r="C21" s="68" t="s">
        <v>141</v>
      </c>
      <c r="D21" s="34" t="s">
        <v>75</v>
      </c>
      <c r="E21" s="34" t="s">
        <v>61</v>
      </c>
      <c r="F21" s="15">
        <v>6</v>
      </c>
      <c r="G21" s="15" t="s">
        <v>59</v>
      </c>
      <c r="H21" s="15">
        <v>22</v>
      </c>
      <c r="I21" s="44" t="s">
        <v>289</v>
      </c>
      <c r="J21" s="44">
        <f t="shared" si="0"/>
        <v>52.38095238095238</v>
      </c>
    </row>
    <row r="22" spans="1:10" ht="16.149999999999999" customHeight="1" x14ac:dyDescent="0.25">
      <c r="A22" s="15">
        <v>16</v>
      </c>
      <c r="B22" s="69" t="s">
        <v>301</v>
      </c>
      <c r="C22" s="34" t="s">
        <v>142</v>
      </c>
      <c r="D22" s="34" t="s">
        <v>86</v>
      </c>
      <c r="E22" s="34" t="s">
        <v>112</v>
      </c>
      <c r="F22" s="15">
        <v>6</v>
      </c>
      <c r="G22" s="45" t="s">
        <v>59</v>
      </c>
      <c r="H22" s="15">
        <v>21</v>
      </c>
      <c r="I22" s="44" t="s">
        <v>289</v>
      </c>
      <c r="J22" s="44">
        <f t="shared" si="0"/>
        <v>50</v>
      </c>
    </row>
    <row r="23" spans="1:10" ht="16.149999999999999" customHeight="1" x14ac:dyDescent="0.25">
      <c r="A23" s="15">
        <v>17</v>
      </c>
      <c r="B23" s="34" t="s">
        <v>295</v>
      </c>
      <c r="C23" s="68" t="s">
        <v>171</v>
      </c>
      <c r="D23" s="34" t="s">
        <v>172</v>
      </c>
      <c r="E23" s="34" t="s">
        <v>99</v>
      </c>
      <c r="F23" s="15">
        <v>6</v>
      </c>
      <c r="G23" s="15" t="s">
        <v>59</v>
      </c>
      <c r="H23" s="15">
        <v>21</v>
      </c>
      <c r="I23" s="44" t="s">
        <v>289</v>
      </c>
      <c r="J23" s="44">
        <f t="shared" si="0"/>
        <v>50</v>
      </c>
    </row>
    <row r="24" spans="1:10" ht="16.149999999999999" customHeight="1" x14ac:dyDescent="0.25">
      <c r="A24" s="15">
        <v>18</v>
      </c>
      <c r="B24" s="34" t="s">
        <v>292</v>
      </c>
      <c r="C24" s="66" t="s">
        <v>211</v>
      </c>
      <c r="D24" s="34" t="s">
        <v>212</v>
      </c>
      <c r="E24" s="34" t="s">
        <v>305</v>
      </c>
      <c r="F24" s="15">
        <v>6</v>
      </c>
      <c r="G24" s="15" t="s">
        <v>59</v>
      </c>
      <c r="H24" s="15">
        <v>21</v>
      </c>
      <c r="I24" s="44" t="s">
        <v>289</v>
      </c>
      <c r="J24" s="44">
        <f t="shared" si="0"/>
        <v>50</v>
      </c>
    </row>
    <row r="25" spans="1:10" ht="16.149999999999999" customHeight="1" x14ac:dyDescent="0.25">
      <c r="A25" s="15">
        <v>19</v>
      </c>
      <c r="B25" s="34" t="s">
        <v>295</v>
      </c>
      <c r="C25" s="68" t="s">
        <v>170</v>
      </c>
      <c r="D25" s="34" t="s">
        <v>56</v>
      </c>
      <c r="E25" s="34" t="s">
        <v>153</v>
      </c>
      <c r="F25" s="15">
        <v>6</v>
      </c>
      <c r="G25" s="15" t="s">
        <v>57</v>
      </c>
      <c r="H25" s="15">
        <v>20</v>
      </c>
      <c r="I25" s="44" t="s">
        <v>289</v>
      </c>
      <c r="J25" s="44">
        <f t="shared" si="0"/>
        <v>47.61904761904762</v>
      </c>
    </row>
    <row r="26" spans="1:10" ht="16.149999999999999" customHeight="1" x14ac:dyDescent="0.25">
      <c r="A26" s="15">
        <v>20</v>
      </c>
      <c r="B26" s="34" t="s">
        <v>292</v>
      </c>
      <c r="C26" s="66" t="s">
        <v>226</v>
      </c>
      <c r="D26" s="34" t="s">
        <v>227</v>
      </c>
      <c r="E26" s="34" t="s">
        <v>228</v>
      </c>
      <c r="F26" s="15">
        <v>6</v>
      </c>
      <c r="G26" s="15" t="s">
        <v>57</v>
      </c>
      <c r="H26" s="15">
        <v>20</v>
      </c>
      <c r="I26" s="44" t="s">
        <v>289</v>
      </c>
      <c r="J26" s="44">
        <f t="shared" si="0"/>
        <v>47.61904761904762</v>
      </c>
    </row>
    <row r="27" spans="1:10" ht="16.149999999999999" customHeight="1" x14ac:dyDescent="0.25">
      <c r="A27" s="15">
        <v>21</v>
      </c>
      <c r="B27" s="69" t="s">
        <v>301</v>
      </c>
      <c r="C27" s="68" t="s">
        <v>143</v>
      </c>
      <c r="D27" s="34" t="s">
        <v>144</v>
      </c>
      <c r="E27" s="34" t="s">
        <v>145</v>
      </c>
      <c r="F27" s="15">
        <v>6</v>
      </c>
      <c r="G27" s="15" t="s">
        <v>59</v>
      </c>
      <c r="H27" s="15">
        <v>17</v>
      </c>
      <c r="I27" s="44" t="s">
        <v>289</v>
      </c>
      <c r="J27" s="44">
        <f t="shared" si="0"/>
        <v>40.476190476190474</v>
      </c>
    </row>
    <row r="28" spans="1:10" ht="16.149999999999999" customHeight="1" x14ac:dyDescent="0.25">
      <c r="A28" s="15">
        <v>22</v>
      </c>
      <c r="B28" s="69" t="s">
        <v>301</v>
      </c>
      <c r="C28" s="68" t="s">
        <v>146</v>
      </c>
      <c r="D28" s="34" t="s">
        <v>147</v>
      </c>
      <c r="E28" s="34" t="s">
        <v>17</v>
      </c>
      <c r="F28" s="15">
        <v>6</v>
      </c>
      <c r="G28" s="15" t="s">
        <v>59</v>
      </c>
      <c r="H28" s="15">
        <v>17</v>
      </c>
      <c r="I28" s="44" t="s">
        <v>289</v>
      </c>
      <c r="J28" s="44">
        <f t="shared" si="0"/>
        <v>40.476190476190474</v>
      </c>
    </row>
    <row r="29" spans="1:10" ht="16.149999999999999" customHeight="1" x14ac:dyDescent="0.25">
      <c r="A29" s="15">
        <v>23</v>
      </c>
      <c r="B29" s="34" t="s">
        <v>300</v>
      </c>
      <c r="C29" s="68" t="s">
        <v>106</v>
      </c>
      <c r="D29" s="34" t="s">
        <v>107</v>
      </c>
      <c r="E29" s="34" t="s">
        <v>87</v>
      </c>
      <c r="F29" s="15">
        <v>6</v>
      </c>
      <c r="G29" s="15" t="s">
        <v>59</v>
      </c>
      <c r="H29" s="15">
        <v>16</v>
      </c>
      <c r="I29" s="44" t="s">
        <v>289</v>
      </c>
      <c r="J29" s="44">
        <f t="shared" si="0"/>
        <v>38.095238095238095</v>
      </c>
    </row>
    <row r="30" spans="1:10" ht="16.149999999999999" customHeight="1" x14ac:dyDescent="0.25">
      <c r="A30" s="15">
        <v>24</v>
      </c>
      <c r="B30" s="34" t="s">
        <v>292</v>
      </c>
      <c r="C30" s="66" t="s">
        <v>220</v>
      </c>
      <c r="D30" s="34" t="s">
        <v>221</v>
      </c>
      <c r="E30" s="34" t="s">
        <v>306</v>
      </c>
      <c r="F30" s="15">
        <v>6</v>
      </c>
      <c r="G30" s="45" t="s">
        <v>59</v>
      </c>
      <c r="H30" s="15">
        <v>15</v>
      </c>
      <c r="I30" s="44" t="s">
        <v>289</v>
      </c>
      <c r="J30" s="44">
        <f t="shared" si="0"/>
        <v>35.714285714285715</v>
      </c>
    </row>
    <row r="31" spans="1:10" ht="16.149999999999999" customHeight="1" x14ac:dyDescent="0.25">
      <c r="A31" s="15">
        <v>25</v>
      </c>
      <c r="B31" s="34" t="s">
        <v>40</v>
      </c>
      <c r="C31" s="34" t="s">
        <v>41</v>
      </c>
      <c r="D31" s="34" t="s">
        <v>42</v>
      </c>
      <c r="E31" s="34" t="s">
        <v>43</v>
      </c>
      <c r="F31" s="15">
        <v>6</v>
      </c>
      <c r="G31" s="15" t="s">
        <v>59</v>
      </c>
      <c r="H31" s="15">
        <v>14</v>
      </c>
      <c r="I31" s="44" t="s">
        <v>289</v>
      </c>
      <c r="J31" s="44">
        <f t="shared" si="0"/>
        <v>33.333333333333336</v>
      </c>
    </row>
    <row r="32" spans="1:10" ht="16.149999999999999" customHeight="1" x14ac:dyDescent="0.25">
      <c r="A32" s="15">
        <v>26</v>
      </c>
      <c r="B32" s="69" t="s">
        <v>301</v>
      </c>
      <c r="C32" s="68" t="s">
        <v>148</v>
      </c>
      <c r="D32" s="34" t="s">
        <v>149</v>
      </c>
      <c r="E32" s="34" t="s">
        <v>150</v>
      </c>
      <c r="F32" s="15">
        <v>6</v>
      </c>
      <c r="G32" s="15" t="s">
        <v>57</v>
      </c>
      <c r="H32" s="15">
        <v>14</v>
      </c>
      <c r="I32" s="44" t="s">
        <v>289</v>
      </c>
      <c r="J32" s="44">
        <f t="shared" si="0"/>
        <v>33.333333333333336</v>
      </c>
    </row>
    <row r="33" spans="1:10" ht="16.149999999999999" customHeight="1" x14ac:dyDescent="0.25">
      <c r="A33" s="15">
        <v>27</v>
      </c>
      <c r="B33" s="34" t="s">
        <v>300</v>
      </c>
      <c r="C33" s="68" t="s">
        <v>108</v>
      </c>
      <c r="D33" s="35" t="s">
        <v>109</v>
      </c>
      <c r="E33" s="35" t="s">
        <v>110</v>
      </c>
      <c r="F33" s="15">
        <v>6</v>
      </c>
      <c r="G33" s="45" t="s">
        <v>59</v>
      </c>
      <c r="H33" s="17">
        <v>13</v>
      </c>
      <c r="I33" s="44" t="s">
        <v>289</v>
      </c>
      <c r="J33" s="44">
        <f t="shared" si="0"/>
        <v>30.952380952380953</v>
      </c>
    </row>
    <row r="34" spans="1:10" ht="16.149999999999999" customHeight="1" x14ac:dyDescent="0.25">
      <c r="A34" s="15">
        <v>28</v>
      </c>
      <c r="B34" s="34" t="s">
        <v>302</v>
      </c>
      <c r="C34" s="34" t="s">
        <v>55</v>
      </c>
      <c r="D34" s="34" t="s">
        <v>56</v>
      </c>
      <c r="E34" s="34" t="s">
        <v>49</v>
      </c>
      <c r="F34" s="15">
        <v>6</v>
      </c>
      <c r="G34" s="15" t="s">
        <v>57</v>
      </c>
      <c r="H34" s="15">
        <v>12</v>
      </c>
      <c r="I34" s="44" t="s">
        <v>289</v>
      </c>
      <c r="J34" s="44">
        <f t="shared" si="0"/>
        <v>28.571428571428573</v>
      </c>
    </row>
    <row r="35" spans="1:10" ht="16.149999999999999" customHeight="1" x14ac:dyDescent="0.25">
      <c r="A35" s="15">
        <v>29</v>
      </c>
      <c r="B35" s="34" t="s">
        <v>302</v>
      </c>
      <c r="C35" s="34" t="s">
        <v>58</v>
      </c>
      <c r="D35" s="34" t="s">
        <v>22</v>
      </c>
      <c r="E35" s="36" t="s">
        <v>20</v>
      </c>
      <c r="F35" s="15">
        <v>6</v>
      </c>
      <c r="G35" s="15" t="s">
        <v>59</v>
      </c>
      <c r="H35" s="15">
        <v>9</v>
      </c>
      <c r="I35" s="44" t="s">
        <v>289</v>
      </c>
      <c r="J35" s="44">
        <f t="shared" si="0"/>
        <v>21.428571428571431</v>
      </c>
    </row>
  </sheetData>
  <autoFilter ref="A6:J35" xr:uid="{00000000-0009-0000-0000-000001000000}">
    <sortState xmlns:xlrd2="http://schemas.microsoft.com/office/spreadsheetml/2017/richdata2" ref="A7:K36">
      <sortCondition descending="1" ref="I6:I35"/>
    </sortState>
  </autoFilter>
  <sortState xmlns:xlrd2="http://schemas.microsoft.com/office/spreadsheetml/2017/richdata2" ref="A7:J35">
    <sortCondition descending="1" ref="H7"/>
  </sortState>
  <mergeCells count="3">
    <mergeCell ref="A4:H4"/>
    <mergeCell ref="A5:C5"/>
    <mergeCell ref="D5:E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6"/>
  <sheetViews>
    <sheetView zoomScale="95" zoomScaleNormal="95" workbookViewId="0">
      <selection activeCell="C9" sqref="C9"/>
    </sheetView>
  </sheetViews>
  <sheetFormatPr defaultRowHeight="15" x14ac:dyDescent="0.25"/>
  <cols>
    <col min="2" max="2" width="38.85546875" customWidth="1"/>
    <col min="3" max="3" width="28.7109375" customWidth="1"/>
    <col min="4" max="4" width="14.140625" customWidth="1"/>
    <col min="5" max="5" width="18.5703125" customWidth="1"/>
    <col min="7" max="7" width="11.28515625" bestFit="1" customWidth="1"/>
    <col min="8" max="8" width="11.85546875" customWidth="1"/>
    <col min="9" max="9" width="15" customWidth="1"/>
    <col min="10" max="10" width="12.85546875" customWidth="1"/>
  </cols>
  <sheetData>
    <row r="1" spans="1:10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 x14ac:dyDescent="0.25">
      <c r="A2" s="57"/>
      <c r="B2" s="1"/>
      <c r="C2" s="1"/>
      <c r="D2" s="1"/>
      <c r="E2" s="1"/>
      <c r="F2" s="1"/>
      <c r="G2" s="57" t="s">
        <v>290</v>
      </c>
      <c r="H2" s="57" t="s">
        <v>14</v>
      </c>
      <c r="I2" s="2"/>
      <c r="J2" s="2"/>
    </row>
    <row r="3" spans="1:10" ht="15.75" x14ac:dyDescent="0.25">
      <c r="A3" s="57"/>
      <c r="B3" s="1"/>
      <c r="C3" s="1"/>
      <c r="D3" s="1"/>
      <c r="E3" s="1"/>
      <c r="F3" s="1"/>
      <c r="G3" s="99" t="s">
        <v>326</v>
      </c>
      <c r="H3" s="100"/>
      <c r="I3" s="100"/>
      <c r="J3" s="100"/>
    </row>
    <row r="4" spans="1:10" ht="15.75" x14ac:dyDescent="0.25">
      <c r="A4" s="93" t="s">
        <v>12</v>
      </c>
      <c r="B4" s="93"/>
      <c r="C4" s="93"/>
      <c r="D4" s="93"/>
      <c r="E4" s="93"/>
      <c r="F4" s="93"/>
      <c r="G4" s="93"/>
      <c r="H4" s="93"/>
      <c r="I4" s="57"/>
      <c r="J4" s="57"/>
    </row>
    <row r="5" spans="1:10" ht="15.75" x14ac:dyDescent="0.25">
      <c r="A5" s="94" t="s">
        <v>0</v>
      </c>
      <c r="B5" s="95"/>
      <c r="C5" s="96"/>
      <c r="D5" s="97">
        <v>54</v>
      </c>
      <c r="E5" s="98"/>
      <c r="F5" s="57"/>
      <c r="G5" s="57"/>
      <c r="H5" s="57"/>
      <c r="I5" s="57"/>
      <c r="J5" s="57"/>
    </row>
    <row r="6" spans="1:10" ht="36.6" customHeight="1" x14ac:dyDescent="0.25">
      <c r="A6" s="63" t="s">
        <v>1</v>
      </c>
      <c r="B6" s="63" t="s">
        <v>2</v>
      </c>
      <c r="C6" s="64" t="s">
        <v>3</v>
      </c>
      <c r="D6" s="64" t="s">
        <v>4</v>
      </c>
      <c r="E6" s="64" t="s">
        <v>5</v>
      </c>
      <c r="F6" s="64" t="s">
        <v>6</v>
      </c>
      <c r="G6" s="64" t="s">
        <v>7</v>
      </c>
      <c r="H6" s="64" t="s">
        <v>8</v>
      </c>
      <c r="I6" s="65" t="s">
        <v>9</v>
      </c>
      <c r="J6" s="64" t="s">
        <v>10</v>
      </c>
    </row>
    <row r="7" spans="1:10" ht="16.149999999999999" customHeight="1" x14ac:dyDescent="0.25">
      <c r="A7" s="40">
        <v>1</v>
      </c>
      <c r="B7" s="6" t="s">
        <v>292</v>
      </c>
      <c r="C7" s="13" t="s">
        <v>229</v>
      </c>
      <c r="D7" s="13" t="s">
        <v>210</v>
      </c>
      <c r="E7" s="13" t="s">
        <v>110</v>
      </c>
      <c r="F7" s="40">
        <v>7</v>
      </c>
      <c r="G7" s="40" t="s">
        <v>59</v>
      </c>
      <c r="H7" s="40">
        <v>36</v>
      </c>
      <c r="I7" s="41" t="s">
        <v>287</v>
      </c>
      <c r="J7" s="41">
        <f>H7/($D$5/100)</f>
        <v>66.666666666666657</v>
      </c>
    </row>
    <row r="8" spans="1:10" ht="16.149999999999999" customHeight="1" x14ac:dyDescent="0.25">
      <c r="A8" s="40">
        <v>2</v>
      </c>
      <c r="B8" s="6" t="s">
        <v>292</v>
      </c>
      <c r="C8" s="13" t="s">
        <v>233</v>
      </c>
      <c r="D8" s="13" t="s">
        <v>307</v>
      </c>
      <c r="E8" s="13" t="s">
        <v>71</v>
      </c>
      <c r="F8" s="40">
        <v>7</v>
      </c>
      <c r="G8" s="40" t="s">
        <v>57</v>
      </c>
      <c r="H8" s="40">
        <v>34</v>
      </c>
      <c r="I8" s="41" t="s">
        <v>287</v>
      </c>
      <c r="J8" s="41">
        <f t="shared" ref="J8:J15" si="0">H8/($D$5/100)</f>
        <v>62.962962962962962</v>
      </c>
    </row>
    <row r="9" spans="1:10" ht="16.149999999999999" customHeight="1" x14ac:dyDescent="0.25">
      <c r="A9" s="40">
        <v>3</v>
      </c>
      <c r="B9" s="6" t="s">
        <v>292</v>
      </c>
      <c r="C9" s="13" t="s">
        <v>230</v>
      </c>
      <c r="D9" s="13" t="s">
        <v>231</v>
      </c>
      <c r="E9" s="13" t="s">
        <v>17</v>
      </c>
      <c r="F9" s="40">
        <v>7</v>
      </c>
      <c r="G9" s="40" t="s">
        <v>59</v>
      </c>
      <c r="H9" s="40">
        <v>32</v>
      </c>
      <c r="I9" s="41" t="s">
        <v>288</v>
      </c>
      <c r="J9" s="41">
        <f t="shared" si="0"/>
        <v>59.259259259259252</v>
      </c>
    </row>
    <row r="10" spans="1:10" ht="16.149999999999999" customHeight="1" x14ac:dyDescent="0.25">
      <c r="A10" s="40">
        <v>4</v>
      </c>
      <c r="B10" s="6" t="s">
        <v>291</v>
      </c>
      <c r="C10" s="5" t="s">
        <v>327</v>
      </c>
      <c r="D10" s="5" t="s">
        <v>111</v>
      </c>
      <c r="E10" s="5" t="s">
        <v>112</v>
      </c>
      <c r="F10" s="40">
        <v>7</v>
      </c>
      <c r="G10" s="40" t="s">
        <v>59</v>
      </c>
      <c r="H10" s="40">
        <v>31</v>
      </c>
      <c r="I10" s="41" t="s">
        <v>288</v>
      </c>
      <c r="J10" s="41">
        <f t="shared" si="0"/>
        <v>57.407407407407405</v>
      </c>
    </row>
    <row r="11" spans="1:10" ht="16.149999999999999" customHeight="1" x14ac:dyDescent="0.25">
      <c r="A11" s="40">
        <v>5</v>
      </c>
      <c r="B11" s="46" t="s">
        <v>267</v>
      </c>
      <c r="C11" s="53" t="s">
        <v>268</v>
      </c>
      <c r="D11" s="53" t="s">
        <v>65</v>
      </c>
      <c r="E11" s="53" t="s">
        <v>17</v>
      </c>
      <c r="F11" s="47">
        <v>7</v>
      </c>
      <c r="G11" s="47" t="s">
        <v>59</v>
      </c>
      <c r="H11" s="47">
        <v>30</v>
      </c>
      <c r="I11" s="41" t="s">
        <v>288</v>
      </c>
      <c r="J11" s="41">
        <f t="shared" si="0"/>
        <v>55.55555555555555</v>
      </c>
    </row>
    <row r="12" spans="1:10" ht="16.149999999999999" customHeight="1" x14ac:dyDescent="0.25">
      <c r="A12" s="15">
        <v>6</v>
      </c>
      <c r="B12" s="4" t="s">
        <v>292</v>
      </c>
      <c r="C12" s="12" t="s">
        <v>232</v>
      </c>
      <c r="D12" s="12" t="s">
        <v>308</v>
      </c>
      <c r="E12" s="12" t="s">
        <v>299</v>
      </c>
      <c r="F12" s="15">
        <v>7</v>
      </c>
      <c r="G12" s="15" t="s">
        <v>57</v>
      </c>
      <c r="H12" s="15">
        <v>29</v>
      </c>
      <c r="I12" s="44" t="s">
        <v>289</v>
      </c>
      <c r="J12" s="44">
        <f t="shared" si="0"/>
        <v>53.703703703703702</v>
      </c>
    </row>
    <row r="13" spans="1:10" ht="16.149999999999999" customHeight="1" x14ac:dyDescent="0.25">
      <c r="A13" s="15">
        <v>7</v>
      </c>
      <c r="B13" s="18" t="s">
        <v>301</v>
      </c>
      <c r="C13" s="3" t="s">
        <v>151</v>
      </c>
      <c r="D13" s="3" t="s">
        <v>152</v>
      </c>
      <c r="E13" s="3" t="s">
        <v>153</v>
      </c>
      <c r="F13" s="15">
        <v>7</v>
      </c>
      <c r="G13" s="15" t="s">
        <v>57</v>
      </c>
      <c r="H13" s="15">
        <v>22</v>
      </c>
      <c r="I13" s="44" t="s">
        <v>289</v>
      </c>
      <c r="J13" s="44">
        <f t="shared" si="0"/>
        <v>40.74074074074074</v>
      </c>
    </row>
    <row r="14" spans="1:10" ht="16.149999999999999" customHeight="1" x14ac:dyDescent="0.25">
      <c r="A14" s="15">
        <v>8</v>
      </c>
      <c r="B14" s="18" t="s">
        <v>301</v>
      </c>
      <c r="C14" s="3" t="s">
        <v>143</v>
      </c>
      <c r="D14" s="3" t="s">
        <v>154</v>
      </c>
      <c r="E14" s="3" t="s">
        <v>145</v>
      </c>
      <c r="F14" s="15">
        <v>7</v>
      </c>
      <c r="G14" s="15" t="s">
        <v>59</v>
      </c>
      <c r="H14" s="15">
        <v>16</v>
      </c>
      <c r="I14" s="44" t="s">
        <v>289</v>
      </c>
      <c r="J14" s="44">
        <f t="shared" si="0"/>
        <v>29.629629629629626</v>
      </c>
    </row>
    <row r="15" spans="1:10" ht="16.149999999999999" customHeight="1" x14ac:dyDescent="0.25">
      <c r="A15" s="15">
        <v>9</v>
      </c>
      <c r="B15" s="18" t="s">
        <v>301</v>
      </c>
      <c r="C15" s="3" t="s">
        <v>155</v>
      </c>
      <c r="D15" s="3" t="s">
        <v>156</v>
      </c>
      <c r="E15" s="3" t="s">
        <v>157</v>
      </c>
      <c r="F15" s="15">
        <v>7</v>
      </c>
      <c r="G15" s="15" t="s">
        <v>59</v>
      </c>
      <c r="H15" s="15">
        <v>15</v>
      </c>
      <c r="I15" s="44" t="s">
        <v>289</v>
      </c>
      <c r="J15" s="44">
        <f t="shared" si="0"/>
        <v>27.777777777777775</v>
      </c>
    </row>
    <row r="16" spans="1:10" ht="16.149999999999999" customHeight="1" x14ac:dyDescent="0.25">
      <c r="A16" s="15">
        <v>10</v>
      </c>
      <c r="B16" s="4" t="s">
        <v>295</v>
      </c>
      <c r="C16" s="3" t="s">
        <v>173</v>
      </c>
      <c r="D16" s="3" t="s">
        <v>174</v>
      </c>
      <c r="E16" s="3" t="s">
        <v>175</v>
      </c>
      <c r="F16" s="15">
        <v>7</v>
      </c>
      <c r="G16" s="15" t="s">
        <v>59</v>
      </c>
      <c r="H16" s="15">
        <v>6</v>
      </c>
      <c r="I16" s="44" t="s">
        <v>289</v>
      </c>
      <c r="J16" s="44">
        <f>H16/($D$5/100)</f>
        <v>11.111111111111111</v>
      </c>
    </row>
  </sheetData>
  <autoFilter ref="A6:J16" xr:uid="{00000000-0009-0000-0000-000002000000}">
    <sortState xmlns:xlrd2="http://schemas.microsoft.com/office/spreadsheetml/2017/richdata2" ref="A7:K18">
      <sortCondition descending="1" ref="I6:I16"/>
    </sortState>
  </autoFilter>
  <sortState xmlns:xlrd2="http://schemas.microsoft.com/office/spreadsheetml/2017/richdata2" ref="A7:J16">
    <sortCondition descending="1" ref="H7"/>
  </sortState>
  <mergeCells count="4">
    <mergeCell ref="A4:H4"/>
    <mergeCell ref="A5:C5"/>
    <mergeCell ref="D5:E5"/>
    <mergeCell ref="G3:J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workbookViewId="0">
      <selection activeCell="A4" sqref="A4:H4"/>
    </sheetView>
  </sheetViews>
  <sheetFormatPr defaultRowHeight="15" x14ac:dyDescent="0.25"/>
  <cols>
    <col min="1" max="1" width="7.28515625" customWidth="1"/>
    <col min="2" max="2" width="48.42578125" customWidth="1"/>
    <col min="3" max="3" width="18.42578125" customWidth="1"/>
    <col min="4" max="4" width="16" customWidth="1"/>
    <col min="5" max="5" width="20.28515625" customWidth="1"/>
    <col min="7" max="7" width="10.7109375" customWidth="1"/>
    <col min="8" max="8" width="10.85546875" customWidth="1"/>
    <col min="9" max="10" width="13.7109375" customWidth="1"/>
  </cols>
  <sheetData>
    <row r="1" spans="1:10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57"/>
      <c r="B2" s="16"/>
      <c r="C2" s="16"/>
      <c r="D2" s="16"/>
      <c r="E2" s="16"/>
      <c r="F2" s="16"/>
      <c r="G2" s="57" t="s">
        <v>290</v>
      </c>
      <c r="H2" s="57" t="s">
        <v>14</v>
      </c>
      <c r="I2" s="2"/>
      <c r="J2" s="2"/>
    </row>
    <row r="3" spans="1:10" ht="15.75" x14ac:dyDescent="0.25">
      <c r="A3" s="57"/>
      <c r="B3" s="16"/>
      <c r="C3" s="16"/>
      <c r="D3" s="16"/>
      <c r="E3" s="16"/>
      <c r="F3" s="16"/>
      <c r="G3" s="101" t="s">
        <v>326</v>
      </c>
      <c r="H3" s="100"/>
      <c r="I3" s="100"/>
      <c r="J3" s="100"/>
    </row>
    <row r="4" spans="1:10" ht="15.75" x14ac:dyDescent="0.25">
      <c r="A4" s="93" t="s">
        <v>12</v>
      </c>
      <c r="B4" s="93"/>
      <c r="C4" s="93"/>
      <c r="D4" s="93"/>
      <c r="E4" s="93"/>
      <c r="F4" s="93"/>
      <c r="G4" s="93"/>
      <c r="H4" s="93"/>
      <c r="I4" s="57"/>
      <c r="J4" s="57"/>
    </row>
    <row r="5" spans="1:10" ht="15.75" x14ac:dyDescent="0.25">
      <c r="A5" s="90" t="s">
        <v>0</v>
      </c>
      <c r="B5" s="90"/>
      <c r="C5" s="90"/>
      <c r="D5" s="91">
        <v>47</v>
      </c>
      <c r="E5" s="91"/>
      <c r="F5" s="57"/>
      <c r="G5" s="57"/>
      <c r="H5" s="57"/>
      <c r="I5" s="57"/>
      <c r="J5" s="57"/>
    </row>
    <row r="6" spans="1:10" ht="43.15" customHeight="1" x14ac:dyDescent="0.25">
      <c r="A6" s="63" t="s">
        <v>1</v>
      </c>
      <c r="B6" s="63" t="s">
        <v>2</v>
      </c>
      <c r="C6" s="64" t="s">
        <v>3</v>
      </c>
      <c r="D6" s="64" t="s">
        <v>4</v>
      </c>
      <c r="E6" s="64" t="s">
        <v>5</v>
      </c>
      <c r="F6" s="64" t="s">
        <v>6</v>
      </c>
      <c r="G6" s="64" t="s">
        <v>7</v>
      </c>
      <c r="H6" s="64" t="s">
        <v>8</v>
      </c>
      <c r="I6" s="65" t="s">
        <v>9</v>
      </c>
      <c r="J6" s="64" t="s">
        <v>10</v>
      </c>
    </row>
    <row r="7" spans="1:10" ht="16.149999999999999" customHeight="1" x14ac:dyDescent="0.25">
      <c r="A7" s="70">
        <v>1</v>
      </c>
      <c r="B7" s="6" t="s">
        <v>193</v>
      </c>
      <c r="C7" s="6" t="s">
        <v>198</v>
      </c>
      <c r="D7" s="6" t="s">
        <v>199</v>
      </c>
      <c r="E7" s="6" t="s">
        <v>79</v>
      </c>
      <c r="F7" s="40">
        <v>8</v>
      </c>
      <c r="G7" s="48" t="s">
        <v>57</v>
      </c>
      <c r="H7" s="40">
        <v>37</v>
      </c>
      <c r="I7" s="40" t="s">
        <v>287</v>
      </c>
      <c r="J7" s="41">
        <f t="shared" ref="J7:J25" si="0">H7/($D$5/100)</f>
        <v>78.723404255319153</v>
      </c>
    </row>
    <row r="8" spans="1:10" ht="16.149999999999999" customHeight="1" x14ac:dyDescent="0.25">
      <c r="A8" s="70">
        <v>2</v>
      </c>
      <c r="B8" s="6" t="s">
        <v>292</v>
      </c>
      <c r="C8" s="13" t="s">
        <v>234</v>
      </c>
      <c r="D8" s="6" t="s">
        <v>310</v>
      </c>
      <c r="E8" s="6" t="s">
        <v>274</v>
      </c>
      <c r="F8" s="40">
        <v>8</v>
      </c>
      <c r="G8" s="48" t="s">
        <v>57</v>
      </c>
      <c r="H8" s="40">
        <v>36</v>
      </c>
      <c r="I8" s="40" t="s">
        <v>287</v>
      </c>
      <c r="J8" s="41">
        <f t="shared" si="0"/>
        <v>76.59574468085107</v>
      </c>
    </row>
    <row r="9" spans="1:10" ht="16.149999999999999" customHeight="1" x14ac:dyDescent="0.25">
      <c r="A9" s="70">
        <v>3</v>
      </c>
      <c r="B9" s="6" t="s">
        <v>292</v>
      </c>
      <c r="C9" s="13" t="s">
        <v>235</v>
      </c>
      <c r="D9" s="6" t="s">
        <v>311</v>
      </c>
      <c r="E9" s="6" t="s">
        <v>84</v>
      </c>
      <c r="F9" s="40">
        <v>8</v>
      </c>
      <c r="G9" s="40" t="s">
        <v>57</v>
      </c>
      <c r="H9" s="40">
        <v>36</v>
      </c>
      <c r="I9" s="40" t="s">
        <v>287</v>
      </c>
      <c r="J9" s="41">
        <f t="shared" si="0"/>
        <v>76.59574468085107</v>
      </c>
    </row>
    <row r="10" spans="1:10" ht="16.149999999999999" customHeight="1" x14ac:dyDescent="0.25">
      <c r="A10" s="70">
        <v>4</v>
      </c>
      <c r="B10" s="6" t="s">
        <v>292</v>
      </c>
      <c r="C10" s="13" t="s">
        <v>239</v>
      </c>
      <c r="D10" s="6" t="s">
        <v>240</v>
      </c>
      <c r="E10" s="6" t="s">
        <v>241</v>
      </c>
      <c r="F10" s="40">
        <v>8</v>
      </c>
      <c r="G10" s="40" t="s">
        <v>57</v>
      </c>
      <c r="H10" s="40">
        <v>36</v>
      </c>
      <c r="I10" s="40" t="s">
        <v>287</v>
      </c>
      <c r="J10" s="41">
        <f t="shared" si="0"/>
        <v>76.59574468085107</v>
      </c>
    </row>
    <row r="11" spans="1:10" ht="16.149999999999999" customHeight="1" x14ac:dyDescent="0.25">
      <c r="A11" s="70">
        <v>5</v>
      </c>
      <c r="B11" s="6" t="s">
        <v>309</v>
      </c>
      <c r="C11" s="22" t="s">
        <v>328</v>
      </c>
      <c r="D11" s="10" t="s">
        <v>183</v>
      </c>
      <c r="E11" s="10" t="s">
        <v>175</v>
      </c>
      <c r="F11" s="40">
        <v>8</v>
      </c>
      <c r="G11" s="23" t="s">
        <v>59</v>
      </c>
      <c r="H11" s="23">
        <v>35</v>
      </c>
      <c r="I11" s="40" t="s">
        <v>287</v>
      </c>
      <c r="J11" s="41">
        <f t="shared" si="0"/>
        <v>74.468085106382986</v>
      </c>
    </row>
    <row r="12" spans="1:10" ht="16.149999999999999" customHeight="1" x14ac:dyDescent="0.25">
      <c r="A12" s="70">
        <v>6</v>
      </c>
      <c r="B12" s="6" t="s">
        <v>193</v>
      </c>
      <c r="C12" s="6" t="s">
        <v>200</v>
      </c>
      <c r="D12" s="6" t="s">
        <v>172</v>
      </c>
      <c r="E12" s="6" t="s">
        <v>201</v>
      </c>
      <c r="F12" s="40">
        <v>8</v>
      </c>
      <c r="G12" s="40" t="s">
        <v>59</v>
      </c>
      <c r="H12" s="40">
        <v>34</v>
      </c>
      <c r="I12" s="40" t="s">
        <v>287</v>
      </c>
      <c r="J12" s="41">
        <f t="shared" si="0"/>
        <v>72.340425531914903</v>
      </c>
    </row>
    <row r="13" spans="1:10" ht="16.149999999999999" customHeight="1" x14ac:dyDescent="0.25">
      <c r="A13" s="70">
        <v>7</v>
      </c>
      <c r="B13" s="6" t="s">
        <v>292</v>
      </c>
      <c r="C13" s="13" t="s">
        <v>236</v>
      </c>
      <c r="D13" s="6" t="s">
        <v>237</v>
      </c>
      <c r="E13" s="6" t="s">
        <v>238</v>
      </c>
      <c r="F13" s="40">
        <v>8</v>
      </c>
      <c r="G13" s="40" t="s">
        <v>57</v>
      </c>
      <c r="H13" s="40">
        <v>34</v>
      </c>
      <c r="I13" s="40" t="s">
        <v>287</v>
      </c>
      <c r="J13" s="41">
        <f t="shared" si="0"/>
        <v>72.340425531914903</v>
      </c>
    </row>
    <row r="14" spans="1:10" ht="16.149999999999999" customHeight="1" x14ac:dyDescent="0.25">
      <c r="A14" s="70">
        <v>8</v>
      </c>
      <c r="B14" s="6" t="s">
        <v>291</v>
      </c>
      <c r="C14" s="6" t="s">
        <v>113</v>
      </c>
      <c r="D14" s="6" t="s">
        <v>114</v>
      </c>
      <c r="E14" s="6" t="s">
        <v>115</v>
      </c>
      <c r="F14" s="40">
        <v>8</v>
      </c>
      <c r="G14" s="48" t="s">
        <v>59</v>
      </c>
      <c r="H14" s="40">
        <v>33</v>
      </c>
      <c r="I14" s="40" t="s">
        <v>287</v>
      </c>
      <c r="J14" s="41">
        <f t="shared" si="0"/>
        <v>70.212765957446805</v>
      </c>
    </row>
    <row r="15" spans="1:10" ht="16.149999999999999" customHeight="1" x14ac:dyDescent="0.25">
      <c r="A15" s="70">
        <v>9</v>
      </c>
      <c r="B15" s="6" t="s">
        <v>309</v>
      </c>
      <c r="C15" s="22" t="s">
        <v>184</v>
      </c>
      <c r="D15" s="10" t="s">
        <v>51</v>
      </c>
      <c r="E15" s="10" t="s">
        <v>54</v>
      </c>
      <c r="F15" s="40">
        <v>8</v>
      </c>
      <c r="G15" s="61" t="s">
        <v>57</v>
      </c>
      <c r="H15" s="61">
        <v>30</v>
      </c>
      <c r="I15" s="40" t="s">
        <v>287</v>
      </c>
      <c r="J15" s="41">
        <f t="shared" si="0"/>
        <v>63.829787234042556</v>
      </c>
    </row>
    <row r="16" spans="1:10" ht="16.149999999999999" customHeight="1" x14ac:dyDescent="0.25">
      <c r="A16" s="89">
        <v>10</v>
      </c>
      <c r="B16" s="4" t="s">
        <v>291</v>
      </c>
      <c r="C16" s="4" t="s">
        <v>116</v>
      </c>
      <c r="D16" s="4" t="s">
        <v>117</v>
      </c>
      <c r="E16" s="4" t="s">
        <v>99</v>
      </c>
      <c r="F16" s="15">
        <v>8</v>
      </c>
      <c r="G16" s="15" t="s">
        <v>59</v>
      </c>
      <c r="H16" s="15">
        <v>19</v>
      </c>
      <c r="I16" s="44" t="s">
        <v>289</v>
      </c>
      <c r="J16" s="44">
        <f t="shared" si="0"/>
        <v>40.425531914893618</v>
      </c>
    </row>
    <row r="17" spans="1:10" ht="16.149999999999999" customHeight="1" x14ac:dyDescent="0.25">
      <c r="A17" s="89">
        <v>11</v>
      </c>
      <c r="B17" s="19" t="s">
        <v>267</v>
      </c>
      <c r="C17" s="21" t="s">
        <v>270</v>
      </c>
      <c r="D17" s="21" t="s">
        <v>271</v>
      </c>
      <c r="E17" s="21" t="s">
        <v>272</v>
      </c>
      <c r="F17" s="15">
        <v>8</v>
      </c>
      <c r="G17" s="20" t="s">
        <v>57</v>
      </c>
      <c r="H17" s="20">
        <v>15</v>
      </c>
      <c r="I17" s="44" t="s">
        <v>289</v>
      </c>
      <c r="J17" s="44">
        <f t="shared" si="0"/>
        <v>31.914893617021278</v>
      </c>
    </row>
    <row r="18" spans="1:10" ht="16.149999999999999" customHeight="1" x14ac:dyDescent="0.25">
      <c r="A18" s="89">
        <v>12</v>
      </c>
      <c r="B18" s="19" t="s">
        <v>267</v>
      </c>
      <c r="C18" s="21" t="s">
        <v>273</v>
      </c>
      <c r="D18" s="21" t="s">
        <v>96</v>
      </c>
      <c r="E18" s="21" t="s">
        <v>274</v>
      </c>
      <c r="F18" s="15">
        <v>8</v>
      </c>
      <c r="G18" s="20" t="s">
        <v>57</v>
      </c>
      <c r="H18" s="20">
        <v>14</v>
      </c>
      <c r="I18" s="44" t="s">
        <v>289</v>
      </c>
      <c r="J18" s="44">
        <f t="shared" si="0"/>
        <v>29.787234042553195</v>
      </c>
    </row>
    <row r="19" spans="1:10" ht="16.149999999999999" customHeight="1" x14ac:dyDescent="0.25">
      <c r="A19" s="89">
        <v>13</v>
      </c>
      <c r="B19" s="4" t="s">
        <v>291</v>
      </c>
      <c r="C19" s="4" t="s">
        <v>118</v>
      </c>
      <c r="D19" s="4" t="s">
        <v>119</v>
      </c>
      <c r="E19" s="4" t="s">
        <v>52</v>
      </c>
      <c r="F19" s="15">
        <v>8</v>
      </c>
      <c r="G19" s="15" t="s">
        <v>57</v>
      </c>
      <c r="H19" s="15">
        <v>13</v>
      </c>
      <c r="I19" s="44" t="s">
        <v>289</v>
      </c>
      <c r="J19" s="44">
        <f t="shared" si="0"/>
        <v>27.659574468085108</v>
      </c>
    </row>
    <row r="20" spans="1:10" ht="16.149999999999999" customHeight="1" x14ac:dyDescent="0.25">
      <c r="A20" s="89">
        <v>14</v>
      </c>
      <c r="B20" s="4" t="s">
        <v>291</v>
      </c>
      <c r="C20" s="4" t="s">
        <v>120</v>
      </c>
      <c r="D20" s="4" t="s">
        <v>121</v>
      </c>
      <c r="E20" s="4" t="s">
        <v>122</v>
      </c>
      <c r="F20" s="15">
        <v>8</v>
      </c>
      <c r="G20" s="15" t="s">
        <v>57</v>
      </c>
      <c r="H20" s="15">
        <v>11</v>
      </c>
      <c r="I20" s="44" t="s">
        <v>289</v>
      </c>
      <c r="J20" s="44">
        <f t="shared" si="0"/>
        <v>23.404255319148938</v>
      </c>
    </row>
    <row r="21" spans="1:10" ht="16.149999999999999" customHeight="1" x14ac:dyDescent="0.25">
      <c r="A21" s="89">
        <v>15</v>
      </c>
      <c r="B21" s="4" t="s">
        <v>295</v>
      </c>
      <c r="C21" s="4" t="s">
        <v>176</v>
      </c>
      <c r="D21" s="4" t="s">
        <v>126</v>
      </c>
      <c r="E21" s="4" t="s">
        <v>84</v>
      </c>
      <c r="F21" s="15">
        <v>8</v>
      </c>
      <c r="G21" s="49" t="s">
        <v>57</v>
      </c>
      <c r="H21" s="15">
        <v>9</v>
      </c>
      <c r="I21" s="44" t="s">
        <v>289</v>
      </c>
      <c r="J21" s="44">
        <f t="shared" si="0"/>
        <v>19.148936170212767</v>
      </c>
    </row>
    <row r="22" spans="1:10" ht="16.149999999999999" customHeight="1" x14ac:dyDescent="0.25">
      <c r="A22" s="89">
        <v>16</v>
      </c>
      <c r="B22" s="4" t="s">
        <v>295</v>
      </c>
      <c r="C22" s="4" t="s">
        <v>177</v>
      </c>
      <c r="D22" s="4" t="s">
        <v>178</v>
      </c>
      <c r="E22" s="4" t="s">
        <v>179</v>
      </c>
      <c r="F22" s="15">
        <v>8</v>
      </c>
      <c r="G22" s="15" t="s">
        <v>57</v>
      </c>
      <c r="H22" s="15">
        <v>9</v>
      </c>
      <c r="I22" s="44" t="s">
        <v>289</v>
      </c>
      <c r="J22" s="44">
        <f t="shared" si="0"/>
        <v>19.148936170212767</v>
      </c>
    </row>
    <row r="23" spans="1:10" ht="16.149999999999999" customHeight="1" x14ac:dyDescent="0.25">
      <c r="A23" s="89">
        <v>17</v>
      </c>
      <c r="B23" s="4" t="s">
        <v>293</v>
      </c>
      <c r="C23" s="9" t="s">
        <v>37</v>
      </c>
      <c r="D23" s="58" t="s">
        <v>38</v>
      </c>
      <c r="E23" s="58" t="s">
        <v>39</v>
      </c>
      <c r="F23" s="15">
        <v>8</v>
      </c>
      <c r="G23" s="60" t="s">
        <v>59</v>
      </c>
      <c r="H23" s="60">
        <v>7</v>
      </c>
      <c r="I23" s="44" t="s">
        <v>289</v>
      </c>
      <c r="J23" s="44">
        <f t="shared" si="0"/>
        <v>14.893617021276597</v>
      </c>
    </row>
    <row r="24" spans="1:10" ht="16.149999999999999" customHeight="1" x14ac:dyDescent="0.25">
      <c r="A24" s="89">
        <v>18</v>
      </c>
      <c r="B24" s="4" t="s">
        <v>302</v>
      </c>
      <c r="C24" s="3" t="s">
        <v>60</v>
      </c>
      <c r="D24" s="3" t="s">
        <v>19</v>
      </c>
      <c r="E24" s="3" t="s">
        <v>61</v>
      </c>
      <c r="F24" s="15">
        <v>8</v>
      </c>
      <c r="G24" s="15" t="s">
        <v>59</v>
      </c>
      <c r="H24" s="15">
        <v>7</v>
      </c>
      <c r="I24" s="44" t="s">
        <v>289</v>
      </c>
      <c r="J24" s="44">
        <f t="shared" si="0"/>
        <v>14.893617021276597</v>
      </c>
    </row>
    <row r="25" spans="1:10" ht="16.149999999999999" customHeight="1" x14ac:dyDescent="0.25">
      <c r="A25" s="89">
        <v>19</v>
      </c>
      <c r="B25" s="4" t="s">
        <v>295</v>
      </c>
      <c r="C25" s="4" t="s">
        <v>180</v>
      </c>
      <c r="D25" s="4" t="s">
        <v>51</v>
      </c>
      <c r="E25" s="4" t="s">
        <v>79</v>
      </c>
      <c r="F25" s="15">
        <v>8</v>
      </c>
      <c r="G25" s="15" t="s">
        <v>57</v>
      </c>
      <c r="H25" s="15">
        <v>7</v>
      </c>
      <c r="I25" s="44" t="s">
        <v>289</v>
      </c>
      <c r="J25" s="44">
        <f t="shared" si="0"/>
        <v>14.893617021276597</v>
      </c>
    </row>
  </sheetData>
  <autoFilter ref="A6:J25" xr:uid="{00000000-0009-0000-0000-000003000000}">
    <sortState xmlns:xlrd2="http://schemas.microsoft.com/office/spreadsheetml/2017/richdata2" ref="A7:K33">
      <sortCondition descending="1" ref="I6:I25"/>
    </sortState>
  </autoFilter>
  <sortState xmlns:xlrd2="http://schemas.microsoft.com/office/spreadsheetml/2017/richdata2" ref="A7:J25">
    <sortCondition descending="1" ref="H7"/>
  </sortState>
  <mergeCells count="4">
    <mergeCell ref="A4:H4"/>
    <mergeCell ref="A5:C5"/>
    <mergeCell ref="D5:E5"/>
    <mergeCell ref="G3:J3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"/>
  <sheetViews>
    <sheetView workbookViewId="0">
      <selection activeCell="A4" sqref="A4:H4"/>
    </sheetView>
  </sheetViews>
  <sheetFormatPr defaultRowHeight="15" x14ac:dyDescent="0.25"/>
  <cols>
    <col min="2" max="2" width="39.42578125" customWidth="1"/>
    <col min="3" max="3" width="18" customWidth="1"/>
    <col min="4" max="4" width="12.7109375" customWidth="1"/>
    <col min="5" max="5" width="18.5703125" customWidth="1"/>
    <col min="7" max="7" width="10.7109375" customWidth="1"/>
    <col min="8" max="8" width="12.28515625" customWidth="1"/>
    <col min="9" max="9" width="14.28515625" customWidth="1"/>
    <col min="10" max="10" width="14.5703125" customWidth="1"/>
  </cols>
  <sheetData>
    <row r="1" spans="1:10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 x14ac:dyDescent="0.25">
      <c r="A2" s="57"/>
      <c r="B2" s="1"/>
      <c r="C2" s="1"/>
      <c r="D2" s="1"/>
      <c r="E2" s="1"/>
      <c r="F2" s="1"/>
      <c r="G2" s="57" t="s">
        <v>290</v>
      </c>
      <c r="H2" s="57" t="s">
        <v>14</v>
      </c>
      <c r="I2" s="2"/>
      <c r="J2" s="2"/>
    </row>
    <row r="3" spans="1:10" ht="15.75" x14ac:dyDescent="0.25">
      <c r="A3" s="57"/>
      <c r="B3" s="1"/>
      <c r="C3" s="1"/>
      <c r="D3" s="1"/>
      <c r="E3" s="1"/>
      <c r="F3" s="1"/>
      <c r="G3" s="59" t="s">
        <v>326</v>
      </c>
      <c r="H3" s="86"/>
      <c r="I3" s="87"/>
      <c r="J3" s="87"/>
    </row>
    <row r="4" spans="1:10" ht="15.75" x14ac:dyDescent="0.25">
      <c r="A4" s="93" t="s">
        <v>12</v>
      </c>
      <c r="B4" s="93"/>
      <c r="C4" s="93"/>
      <c r="D4" s="93"/>
      <c r="E4" s="93"/>
      <c r="F4" s="93"/>
      <c r="G4" s="93"/>
      <c r="H4" s="93"/>
      <c r="I4" s="57"/>
      <c r="J4" s="57"/>
    </row>
    <row r="5" spans="1:10" ht="15.75" x14ac:dyDescent="0.25">
      <c r="A5" s="90" t="s">
        <v>0</v>
      </c>
      <c r="B5" s="90"/>
      <c r="C5" s="90"/>
      <c r="D5" s="91">
        <v>100</v>
      </c>
      <c r="E5" s="91"/>
      <c r="F5" s="57"/>
      <c r="G5" s="57"/>
      <c r="H5" s="57"/>
      <c r="I5" s="57"/>
      <c r="J5" s="57"/>
    </row>
    <row r="6" spans="1:10" ht="45" customHeight="1" x14ac:dyDescent="0.25">
      <c r="A6" s="63" t="s">
        <v>1</v>
      </c>
      <c r="B6" s="63" t="s">
        <v>2</v>
      </c>
      <c r="C6" s="64" t="s">
        <v>3</v>
      </c>
      <c r="D6" s="64" t="s">
        <v>4</v>
      </c>
      <c r="E6" s="64" t="s">
        <v>5</v>
      </c>
      <c r="F6" s="64" t="s">
        <v>6</v>
      </c>
      <c r="G6" s="64" t="s">
        <v>7</v>
      </c>
      <c r="H6" s="64" t="s">
        <v>8</v>
      </c>
      <c r="I6" s="65" t="s">
        <v>9</v>
      </c>
      <c r="J6" s="64" t="s">
        <v>10</v>
      </c>
    </row>
    <row r="7" spans="1:10" ht="16.149999999999999" customHeight="1" x14ac:dyDescent="0.25">
      <c r="A7" s="40">
        <v>1</v>
      </c>
      <c r="B7" s="6" t="s">
        <v>292</v>
      </c>
      <c r="C7" s="50" t="s">
        <v>245</v>
      </c>
      <c r="D7" s="50" t="s">
        <v>329</v>
      </c>
      <c r="E7" s="50" t="s">
        <v>49</v>
      </c>
      <c r="F7" s="40">
        <v>9</v>
      </c>
      <c r="G7" s="48" t="s">
        <v>57</v>
      </c>
      <c r="H7" s="40">
        <v>70</v>
      </c>
      <c r="I7" s="40" t="s">
        <v>287</v>
      </c>
      <c r="J7" s="40">
        <f t="shared" ref="J7:J26" si="0">H7/($D$5/100)</f>
        <v>70</v>
      </c>
    </row>
    <row r="8" spans="1:10" ht="16.149999999999999" customHeight="1" x14ac:dyDescent="0.25">
      <c r="A8" s="40">
        <v>2</v>
      </c>
      <c r="B8" s="51" t="s">
        <v>301</v>
      </c>
      <c r="C8" s="74" t="s">
        <v>312</v>
      </c>
      <c r="D8" s="74" t="s">
        <v>313</v>
      </c>
      <c r="E8" s="74" t="s">
        <v>158</v>
      </c>
      <c r="F8" s="40">
        <v>9</v>
      </c>
      <c r="G8" s="48" t="s">
        <v>57</v>
      </c>
      <c r="H8" s="40">
        <v>68</v>
      </c>
      <c r="I8" s="40" t="s">
        <v>287</v>
      </c>
      <c r="J8" s="40">
        <f t="shared" si="0"/>
        <v>68</v>
      </c>
    </row>
    <row r="9" spans="1:10" ht="16.149999999999999" customHeight="1" x14ac:dyDescent="0.25">
      <c r="A9" s="40">
        <v>3</v>
      </c>
      <c r="B9" s="6" t="s">
        <v>302</v>
      </c>
      <c r="C9" s="5" t="s">
        <v>62</v>
      </c>
      <c r="D9" s="5" t="s">
        <v>63</v>
      </c>
      <c r="E9" s="5" t="s">
        <v>24</v>
      </c>
      <c r="F9" s="40">
        <v>9</v>
      </c>
      <c r="G9" s="48" t="s">
        <v>59</v>
      </c>
      <c r="H9" s="40">
        <v>64</v>
      </c>
      <c r="I9" s="40" t="s">
        <v>287</v>
      </c>
      <c r="J9" s="40">
        <f t="shared" si="0"/>
        <v>64</v>
      </c>
    </row>
    <row r="10" spans="1:10" ht="16.149999999999999" customHeight="1" x14ac:dyDescent="0.25">
      <c r="A10" s="40">
        <v>4</v>
      </c>
      <c r="B10" s="6" t="s">
        <v>309</v>
      </c>
      <c r="C10" s="62" t="s">
        <v>185</v>
      </c>
      <c r="D10" s="10" t="s">
        <v>186</v>
      </c>
      <c r="E10" s="10" t="s">
        <v>36</v>
      </c>
      <c r="F10" s="40">
        <v>9</v>
      </c>
      <c r="G10" s="61" t="s">
        <v>59</v>
      </c>
      <c r="H10" s="61">
        <v>64</v>
      </c>
      <c r="I10" s="40" t="s">
        <v>287</v>
      </c>
      <c r="J10" s="40">
        <f t="shared" si="0"/>
        <v>64</v>
      </c>
    </row>
    <row r="11" spans="1:10" ht="16.149999999999999" customHeight="1" x14ac:dyDescent="0.25">
      <c r="A11" s="40">
        <v>5</v>
      </c>
      <c r="B11" s="6" t="s">
        <v>302</v>
      </c>
      <c r="C11" s="5" t="s">
        <v>64</v>
      </c>
      <c r="D11" s="75" t="s">
        <v>65</v>
      </c>
      <c r="E11" s="75" t="s">
        <v>66</v>
      </c>
      <c r="F11" s="40">
        <v>9</v>
      </c>
      <c r="G11" s="48" t="s">
        <v>59</v>
      </c>
      <c r="H11" s="40">
        <v>62</v>
      </c>
      <c r="I11" s="40" t="s">
        <v>287</v>
      </c>
      <c r="J11" s="40">
        <f t="shared" si="0"/>
        <v>62</v>
      </c>
    </row>
    <row r="12" spans="1:10" ht="16.149999999999999" customHeight="1" x14ac:dyDescent="0.25">
      <c r="A12" s="15">
        <v>6</v>
      </c>
      <c r="B12" s="4" t="s">
        <v>292</v>
      </c>
      <c r="C12" s="71" t="s">
        <v>242</v>
      </c>
      <c r="D12" s="71" t="s">
        <v>314</v>
      </c>
      <c r="E12" s="71" t="s">
        <v>243</v>
      </c>
      <c r="F12" s="52">
        <v>9</v>
      </c>
      <c r="G12" s="72" t="s">
        <v>57</v>
      </c>
      <c r="H12" s="15">
        <v>52</v>
      </c>
      <c r="I12" s="15" t="s">
        <v>289</v>
      </c>
      <c r="J12" s="15">
        <f t="shared" si="0"/>
        <v>52</v>
      </c>
    </row>
    <row r="13" spans="1:10" ht="16.149999999999999" customHeight="1" x14ac:dyDescent="0.25">
      <c r="A13" s="15">
        <v>7</v>
      </c>
      <c r="B13" s="19" t="s">
        <v>267</v>
      </c>
      <c r="C13" s="21" t="s">
        <v>275</v>
      </c>
      <c r="D13" s="21" t="s">
        <v>75</v>
      </c>
      <c r="E13" s="21" t="s">
        <v>24</v>
      </c>
      <c r="F13" s="52">
        <v>9</v>
      </c>
      <c r="G13" s="20" t="s">
        <v>59</v>
      </c>
      <c r="H13" s="20">
        <v>48</v>
      </c>
      <c r="I13" s="15" t="s">
        <v>289</v>
      </c>
      <c r="J13" s="15">
        <f t="shared" si="0"/>
        <v>48</v>
      </c>
    </row>
    <row r="14" spans="1:10" ht="16.149999999999999" customHeight="1" x14ac:dyDescent="0.25">
      <c r="A14" s="15">
        <v>8</v>
      </c>
      <c r="B14" s="18" t="s">
        <v>301</v>
      </c>
      <c r="C14" s="76" t="s">
        <v>159</v>
      </c>
      <c r="D14" s="76" t="s">
        <v>160</v>
      </c>
      <c r="E14" s="76" t="s">
        <v>153</v>
      </c>
      <c r="F14" s="52">
        <v>9</v>
      </c>
      <c r="G14" s="52" t="s">
        <v>57</v>
      </c>
      <c r="H14" s="15">
        <v>46</v>
      </c>
      <c r="I14" s="15" t="s">
        <v>289</v>
      </c>
      <c r="J14" s="15">
        <f t="shared" si="0"/>
        <v>46</v>
      </c>
    </row>
    <row r="15" spans="1:10" ht="16.149999999999999" customHeight="1" x14ac:dyDescent="0.25">
      <c r="A15" s="15">
        <v>9</v>
      </c>
      <c r="B15" s="4" t="s">
        <v>292</v>
      </c>
      <c r="C15" s="73" t="s">
        <v>244</v>
      </c>
      <c r="D15" s="73" t="s">
        <v>315</v>
      </c>
      <c r="E15" s="73" t="s">
        <v>112</v>
      </c>
      <c r="F15" s="52">
        <v>9</v>
      </c>
      <c r="G15" s="49" t="s">
        <v>59</v>
      </c>
      <c r="H15" s="28">
        <v>46</v>
      </c>
      <c r="I15" s="15" t="s">
        <v>289</v>
      </c>
      <c r="J15" s="15">
        <f t="shared" si="0"/>
        <v>46</v>
      </c>
    </row>
    <row r="16" spans="1:10" ht="16.149999999999999" customHeight="1" x14ac:dyDescent="0.25">
      <c r="A16" s="15">
        <v>10</v>
      </c>
      <c r="B16" s="4" t="s">
        <v>193</v>
      </c>
      <c r="C16" s="3" t="s">
        <v>202</v>
      </c>
      <c r="D16" s="3" t="s">
        <v>203</v>
      </c>
      <c r="E16" s="3" t="s">
        <v>79</v>
      </c>
      <c r="F16" s="52">
        <v>9</v>
      </c>
      <c r="G16" s="49" t="s">
        <v>57</v>
      </c>
      <c r="H16" s="15">
        <v>39</v>
      </c>
      <c r="I16" s="15" t="s">
        <v>289</v>
      </c>
      <c r="J16" s="15">
        <f t="shared" si="0"/>
        <v>39</v>
      </c>
    </row>
    <row r="17" spans="1:10" ht="16.149999999999999" customHeight="1" x14ac:dyDescent="0.25">
      <c r="A17" s="15">
        <v>11</v>
      </c>
      <c r="B17" s="4" t="s">
        <v>292</v>
      </c>
      <c r="C17" s="73" t="s">
        <v>246</v>
      </c>
      <c r="D17" s="73" t="s">
        <v>247</v>
      </c>
      <c r="E17" s="73" t="s">
        <v>87</v>
      </c>
      <c r="F17" s="52">
        <v>9</v>
      </c>
      <c r="G17" s="49" t="s">
        <v>59</v>
      </c>
      <c r="H17" s="15">
        <v>39</v>
      </c>
      <c r="I17" s="15" t="s">
        <v>289</v>
      </c>
      <c r="J17" s="15">
        <f t="shared" si="0"/>
        <v>39</v>
      </c>
    </row>
    <row r="18" spans="1:10" ht="16.149999999999999" customHeight="1" x14ac:dyDescent="0.25">
      <c r="A18" s="15">
        <v>12</v>
      </c>
      <c r="B18" s="4" t="s">
        <v>292</v>
      </c>
      <c r="C18" s="73" t="s">
        <v>248</v>
      </c>
      <c r="D18" s="73" t="s">
        <v>316</v>
      </c>
      <c r="E18" s="73" t="s">
        <v>241</v>
      </c>
      <c r="F18" s="52">
        <v>9</v>
      </c>
      <c r="G18" s="49" t="s">
        <v>57</v>
      </c>
      <c r="H18" s="15">
        <v>35</v>
      </c>
      <c r="I18" s="15" t="s">
        <v>289</v>
      </c>
      <c r="J18" s="15">
        <f t="shared" si="0"/>
        <v>35</v>
      </c>
    </row>
    <row r="19" spans="1:10" ht="16.149999999999999" customHeight="1" x14ac:dyDescent="0.25">
      <c r="A19" s="15">
        <v>13</v>
      </c>
      <c r="B19" s="19" t="s">
        <v>267</v>
      </c>
      <c r="C19" s="21" t="s">
        <v>85</v>
      </c>
      <c r="D19" s="21" t="s">
        <v>65</v>
      </c>
      <c r="E19" s="21" t="s">
        <v>87</v>
      </c>
      <c r="F19" s="52">
        <v>9</v>
      </c>
      <c r="G19" s="20" t="s">
        <v>59</v>
      </c>
      <c r="H19" s="20">
        <v>33</v>
      </c>
      <c r="I19" s="15" t="s">
        <v>289</v>
      </c>
      <c r="J19" s="15">
        <f t="shared" si="0"/>
        <v>33</v>
      </c>
    </row>
    <row r="20" spans="1:10" ht="16.149999999999999" customHeight="1" x14ac:dyDescent="0.25">
      <c r="A20" s="15">
        <v>14</v>
      </c>
      <c r="B20" s="19" t="s">
        <v>267</v>
      </c>
      <c r="C20" s="21" t="s">
        <v>276</v>
      </c>
      <c r="D20" s="21" t="s">
        <v>117</v>
      </c>
      <c r="E20" s="21" t="s">
        <v>20</v>
      </c>
      <c r="F20" s="52">
        <v>9</v>
      </c>
      <c r="G20" s="20" t="s">
        <v>59</v>
      </c>
      <c r="H20" s="20">
        <v>32</v>
      </c>
      <c r="I20" s="15" t="s">
        <v>289</v>
      </c>
      <c r="J20" s="15">
        <f t="shared" si="0"/>
        <v>32</v>
      </c>
    </row>
    <row r="21" spans="1:10" ht="16.149999999999999" customHeight="1" x14ac:dyDescent="0.25">
      <c r="A21" s="15">
        <v>15</v>
      </c>
      <c r="B21" s="4" t="s">
        <v>193</v>
      </c>
      <c r="C21" s="3" t="s">
        <v>204</v>
      </c>
      <c r="D21" s="3" t="s">
        <v>205</v>
      </c>
      <c r="E21" s="3" t="s">
        <v>102</v>
      </c>
      <c r="F21" s="52">
        <v>9</v>
      </c>
      <c r="G21" s="49" t="s">
        <v>57</v>
      </c>
      <c r="H21" s="60">
        <v>30</v>
      </c>
      <c r="I21" s="15" t="s">
        <v>289</v>
      </c>
      <c r="J21" s="15">
        <f t="shared" si="0"/>
        <v>30</v>
      </c>
    </row>
    <row r="22" spans="1:10" ht="16.149999999999999" customHeight="1" x14ac:dyDescent="0.25">
      <c r="A22" s="15">
        <v>16</v>
      </c>
      <c r="B22" s="19" t="s">
        <v>267</v>
      </c>
      <c r="C22" s="21" t="s">
        <v>277</v>
      </c>
      <c r="D22" s="21" t="s">
        <v>278</v>
      </c>
      <c r="E22" s="21" t="s">
        <v>279</v>
      </c>
      <c r="F22" s="52">
        <v>9</v>
      </c>
      <c r="G22" s="20" t="s">
        <v>59</v>
      </c>
      <c r="H22" s="20">
        <v>29</v>
      </c>
      <c r="I22" s="15" t="s">
        <v>289</v>
      </c>
      <c r="J22" s="15">
        <f t="shared" si="0"/>
        <v>29</v>
      </c>
    </row>
    <row r="23" spans="1:10" ht="16.149999999999999" customHeight="1" x14ac:dyDescent="0.25">
      <c r="A23" s="15">
        <v>17</v>
      </c>
      <c r="B23" s="18" t="s">
        <v>301</v>
      </c>
      <c r="C23" s="76" t="s">
        <v>161</v>
      </c>
      <c r="D23" s="76" t="s">
        <v>86</v>
      </c>
      <c r="E23" s="76" t="s">
        <v>162</v>
      </c>
      <c r="F23" s="52">
        <v>9</v>
      </c>
      <c r="G23" s="49" t="s">
        <v>59</v>
      </c>
      <c r="H23" s="15">
        <v>26</v>
      </c>
      <c r="I23" s="15" t="s">
        <v>289</v>
      </c>
      <c r="J23" s="15">
        <f t="shared" si="0"/>
        <v>26</v>
      </c>
    </row>
    <row r="24" spans="1:10" ht="16.149999999999999" customHeight="1" x14ac:dyDescent="0.25">
      <c r="A24" s="15">
        <v>18</v>
      </c>
      <c r="B24" s="18" t="s">
        <v>301</v>
      </c>
      <c r="C24" s="76" t="s">
        <v>163</v>
      </c>
      <c r="D24" s="76" t="s">
        <v>164</v>
      </c>
      <c r="E24" s="76" t="s">
        <v>165</v>
      </c>
      <c r="F24" s="52">
        <v>9</v>
      </c>
      <c r="G24" s="49" t="s">
        <v>59</v>
      </c>
      <c r="H24" s="15">
        <v>23</v>
      </c>
      <c r="I24" s="15" t="s">
        <v>289</v>
      </c>
      <c r="J24" s="15">
        <f t="shared" si="0"/>
        <v>23</v>
      </c>
    </row>
    <row r="25" spans="1:10" ht="16.149999999999999" customHeight="1" x14ac:dyDescent="0.25">
      <c r="A25" s="15">
        <v>19</v>
      </c>
      <c r="B25" s="4" t="s">
        <v>193</v>
      </c>
      <c r="C25" s="3" t="s">
        <v>206</v>
      </c>
      <c r="D25" s="3" t="s">
        <v>16</v>
      </c>
      <c r="E25" s="3" t="s">
        <v>20</v>
      </c>
      <c r="F25" s="52">
        <v>9</v>
      </c>
      <c r="G25" s="49" t="s">
        <v>59</v>
      </c>
      <c r="H25" s="15">
        <v>23</v>
      </c>
      <c r="I25" s="15" t="s">
        <v>289</v>
      </c>
      <c r="J25" s="15">
        <f t="shared" si="0"/>
        <v>23</v>
      </c>
    </row>
    <row r="26" spans="1:10" ht="16.149999999999999" customHeight="1" x14ac:dyDescent="0.25">
      <c r="A26" s="15">
        <v>20</v>
      </c>
      <c r="B26" s="4" t="s">
        <v>193</v>
      </c>
      <c r="C26" s="3" t="s">
        <v>207</v>
      </c>
      <c r="D26" s="3" t="s">
        <v>56</v>
      </c>
      <c r="E26" s="3" t="s">
        <v>49</v>
      </c>
      <c r="F26" s="52">
        <v>9</v>
      </c>
      <c r="G26" s="49" t="s">
        <v>57</v>
      </c>
      <c r="H26" s="15">
        <v>10</v>
      </c>
      <c r="I26" s="15" t="s">
        <v>289</v>
      </c>
      <c r="J26" s="15">
        <f t="shared" si="0"/>
        <v>10</v>
      </c>
    </row>
  </sheetData>
  <autoFilter ref="A6:J26" xr:uid="{00000000-0009-0000-0000-000004000000}">
    <sortState xmlns:xlrd2="http://schemas.microsoft.com/office/spreadsheetml/2017/richdata2" ref="A7:K27">
      <sortCondition descending="1" ref="I6:I26"/>
    </sortState>
  </autoFilter>
  <sortState xmlns:xlrd2="http://schemas.microsoft.com/office/spreadsheetml/2017/richdata2" ref="A7:J26">
    <sortCondition descending="1" ref="H7"/>
  </sortState>
  <mergeCells count="3">
    <mergeCell ref="A4:H4"/>
    <mergeCell ref="A5:C5"/>
    <mergeCell ref="D5:E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7"/>
  <sheetViews>
    <sheetView workbookViewId="0">
      <selection activeCell="A4" sqref="A4:H4"/>
    </sheetView>
  </sheetViews>
  <sheetFormatPr defaultRowHeight="15" x14ac:dyDescent="0.25"/>
  <cols>
    <col min="1" max="1" width="8.28515625" customWidth="1"/>
    <col min="2" max="2" width="48.7109375" customWidth="1"/>
    <col min="3" max="3" width="18.7109375" customWidth="1"/>
    <col min="4" max="4" width="12.85546875" customWidth="1"/>
    <col min="5" max="5" width="18.28515625" customWidth="1"/>
    <col min="7" max="7" width="10" customWidth="1"/>
    <col min="8" max="8" width="10.5703125" customWidth="1"/>
    <col min="9" max="9" width="14.85546875" customWidth="1"/>
    <col min="10" max="10" width="13.42578125" customWidth="1"/>
  </cols>
  <sheetData>
    <row r="1" spans="1:10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 x14ac:dyDescent="0.25">
      <c r="A2" s="57"/>
      <c r="B2" s="1"/>
      <c r="C2" s="1"/>
      <c r="D2" s="1"/>
      <c r="E2" s="1"/>
      <c r="F2" s="1"/>
      <c r="G2" s="102" t="s">
        <v>13</v>
      </c>
      <c r="H2" s="100"/>
      <c r="I2" s="100"/>
      <c r="J2" s="2"/>
    </row>
    <row r="3" spans="1:10" ht="15.75" x14ac:dyDescent="0.25">
      <c r="A3" s="57"/>
      <c r="B3" s="1"/>
      <c r="C3" s="1"/>
      <c r="D3" s="1"/>
      <c r="E3" s="1"/>
      <c r="F3" s="1"/>
      <c r="G3" s="99" t="s">
        <v>326</v>
      </c>
      <c r="H3" s="100"/>
      <c r="I3" s="100"/>
      <c r="J3" s="100"/>
    </row>
    <row r="4" spans="1:10" ht="15.75" x14ac:dyDescent="0.25">
      <c r="A4" s="93" t="s">
        <v>12</v>
      </c>
      <c r="B4" s="93"/>
      <c r="C4" s="93"/>
      <c r="D4" s="93"/>
      <c r="E4" s="93"/>
      <c r="F4" s="93"/>
      <c r="G4" s="93"/>
      <c r="H4" s="93"/>
      <c r="I4" s="57"/>
      <c r="J4" s="57"/>
    </row>
    <row r="5" spans="1:10" ht="15.75" x14ac:dyDescent="0.25">
      <c r="A5" s="90" t="s">
        <v>11</v>
      </c>
      <c r="B5" s="90"/>
      <c r="C5" s="90"/>
      <c r="D5" s="91">
        <v>102</v>
      </c>
      <c r="E5" s="91"/>
      <c r="F5" s="57"/>
      <c r="G5" s="57"/>
      <c r="H5" s="57"/>
      <c r="I5" s="57"/>
      <c r="J5" s="57"/>
    </row>
    <row r="6" spans="1:10" ht="37.5" customHeight="1" x14ac:dyDescent="0.25">
      <c r="A6" s="63" t="s">
        <v>1</v>
      </c>
      <c r="B6" s="63" t="s">
        <v>2</v>
      </c>
      <c r="C6" s="64" t="s">
        <v>3</v>
      </c>
      <c r="D6" s="64" t="s">
        <v>4</v>
      </c>
      <c r="E6" s="64" t="s">
        <v>5</v>
      </c>
      <c r="F6" s="64" t="s">
        <v>6</v>
      </c>
      <c r="G6" s="64" t="s">
        <v>7</v>
      </c>
      <c r="H6" s="64" t="s">
        <v>8</v>
      </c>
      <c r="I6" s="65" t="s">
        <v>9</v>
      </c>
      <c r="J6" s="64" t="s">
        <v>10</v>
      </c>
    </row>
    <row r="7" spans="1:10" ht="16.149999999999999" customHeight="1" x14ac:dyDescent="0.25">
      <c r="A7" s="70">
        <v>1</v>
      </c>
      <c r="B7" s="6" t="s">
        <v>301</v>
      </c>
      <c r="C7" s="6" t="s">
        <v>166</v>
      </c>
      <c r="D7" s="6" t="s">
        <v>42</v>
      </c>
      <c r="E7" s="6" t="s">
        <v>87</v>
      </c>
      <c r="F7" s="40">
        <v>10</v>
      </c>
      <c r="G7" s="40" t="s">
        <v>59</v>
      </c>
      <c r="H7" s="40">
        <v>69</v>
      </c>
      <c r="I7" s="41" t="s">
        <v>287</v>
      </c>
      <c r="J7" s="41">
        <f t="shared" ref="J7:J27" si="0">H7/($D$5/100)</f>
        <v>67.647058823529406</v>
      </c>
    </row>
    <row r="8" spans="1:10" ht="16.149999999999999" customHeight="1" x14ac:dyDescent="0.25">
      <c r="A8" s="70">
        <v>2</v>
      </c>
      <c r="B8" s="6" t="s">
        <v>40</v>
      </c>
      <c r="C8" s="5" t="s">
        <v>47</v>
      </c>
      <c r="D8" s="5" t="s">
        <v>48</v>
      </c>
      <c r="E8" s="5" t="s">
        <v>49</v>
      </c>
      <c r="F8" s="40">
        <v>10</v>
      </c>
      <c r="G8" s="40" t="s">
        <v>57</v>
      </c>
      <c r="H8" s="40">
        <v>65</v>
      </c>
      <c r="I8" s="41" t="s">
        <v>287</v>
      </c>
      <c r="J8" s="41">
        <f t="shared" si="0"/>
        <v>63.725490196078432</v>
      </c>
    </row>
    <row r="9" spans="1:10" ht="16.149999999999999" customHeight="1" x14ac:dyDescent="0.25">
      <c r="A9" s="70">
        <v>3</v>
      </c>
      <c r="B9" s="6" t="s">
        <v>292</v>
      </c>
      <c r="C9" s="50" t="s">
        <v>258</v>
      </c>
      <c r="D9" s="6" t="s">
        <v>320</v>
      </c>
      <c r="E9" s="6" t="s">
        <v>49</v>
      </c>
      <c r="F9" s="40">
        <v>10</v>
      </c>
      <c r="G9" s="40" t="s">
        <v>57</v>
      </c>
      <c r="H9" s="40">
        <v>62</v>
      </c>
      <c r="I9" s="41" t="s">
        <v>287</v>
      </c>
      <c r="J9" s="41">
        <f t="shared" si="0"/>
        <v>60.784313725490193</v>
      </c>
    </row>
    <row r="10" spans="1:10" ht="16.149999999999999" customHeight="1" x14ac:dyDescent="0.25">
      <c r="A10" s="70">
        <v>4</v>
      </c>
      <c r="B10" s="6" t="s">
        <v>301</v>
      </c>
      <c r="C10" s="6" t="s">
        <v>167</v>
      </c>
      <c r="D10" s="6" t="s">
        <v>65</v>
      </c>
      <c r="E10" s="6" t="s">
        <v>168</v>
      </c>
      <c r="F10" s="40">
        <v>10</v>
      </c>
      <c r="G10" s="40" t="s">
        <v>59</v>
      </c>
      <c r="H10" s="40">
        <v>59</v>
      </c>
      <c r="I10" s="41" t="s">
        <v>288</v>
      </c>
      <c r="J10" s="41">
        <f t="shared" si="0"/>
        <v>57.843137254901961</v>
      </c>
    </row>
    <row r="11" spans="1:10" ht="16.149999999999999" customHeight="1" x14ac:dyDescent="0.25">
      <c r="A11" s="70">
        <v>5</v>
      </c>
      <c r="B11" s="46" t="s">
        <v>267</v>
      </c>
      <c r="C11" s="53" t="s">
        <v>280</v>
      </c>
      <c r="D11" s="53" t="s">
        <v>281</v>
      </c>
      <c r="E11" s="53" t="s">
        <v>282</v>
      </c>
      <c r="F11" s="47">
        <v>10</v>
      </c>
      <c r="G11" s="47" t="s">
        <v>59</v>
      </c>
      <c r="H11" s="47">
        <v>57</v>
      </c>
      <c r="I11" s="41" t="s">
        <v>288</v>
      </c>
      <c r="J11" s="41">
        <f t="shared" si="0"/>
        <v>55.882352941176471</v>
      </c>
    </row>
    <row r="12" spans="1:10" ht="16.149999999999999" customHeight="1" x14ac:dyDescent="0.25">
      <c r="A12" s="89">
        <v>6</v>
      </c>
      <c r="B12" s="4" t="s">
        <v>292</v>
      </c>
      <c r="C12" s="73" t="s">
        <v>251</v>
      </c>
      <c r="D12" s="4" t="s">
        <v>319</v>
      </c>
      <c r="E12" s="4" t="s">
        <v>274</v>
      </c>
      <c r="F12" s="15">
        <v>10</v>
      </c>
      <c r="G12" s="15" t="s">
        <v>57</v>
      </c>
      <c r="H12" s="15">
        <v>53</v>
      </c>
      <c r="I12" s="44" t="s">
        <v>289</v>
      </c>
      <c r="J12" s="44">
        <f t="shared" si="0"/>
        <v>51.96078431372549</v>
      </c>
    </row>
    <row r="13" spans="1:10" ht="16.149999999999999" customHeight="1" x14ac:dyDescent="0.25">
      <c r="A13" s="89">
        <v>7</v>
      </c>
      <c r="B13" s="4" t="s">
        <v>292</v>
      </c>
      <c r="C13" s="73" t="s">
        <v>252</v>
      </c>
      <c r="D13" s="4" t="s">
        <v>227</v>
      </c>
      <c r="E13" s="4" t="s">
        <v>241</v>
      </c>
      <c r="F13" s="15">
        <v>10</v>
      </c>
      <c r="G13" s="15" t="s">
        <v>57</v>
      </c>
      <c r="H13" s="15">
        <v>51</v>
      </c>
      <c r="I13" s="44" t="s">
        <v>289</v>
      </c>
      <c r="J13" s="44">
        <f t="shared" si="0"/>
        <v>50</v>
      </c>
    </row>
    <row r="14" spans="1:10" ht="16.149999999999999" customHeight="1" x14ac:dyDescent="0.25">
      <c r="A14" s="89">
        <v>8</v>
      </c>
      <c r="B14" s="4" t="s">
        <v>292</v>
      </c>
      <c r="C14" s="73" t="s">
        <v>253</v>
      </c>
      <c r="D14" s="4" t="s">
        <v>319</v>
      </c>
      <c r="E14" s="4" t="s">
        <v>84</v>
      </c>
      <c r="F14" s="15">
        <v>10</v>
      </c>
      <c r="G14" s="15" t="s">
        <v>57</v>
      </c>
      <c r="H14" s="15">
        <v>43</v>
      </c>
      <c r="I14" s="44" t="s">
        <v>289</v>
      </c>
      <c r="J14" s="44">
        <f t="shared" si="0"/>
        <v>42.156862745098039</v>
      </c>
    </row>
    <row r="15" spans="1:10" ht="16.149999999999999" customHeight="1" x14ac:dyDescent="0.25">
      <c r="A15" s="89">
        <v>9</v>
      </c>
      <c r="B15" s="4" t="s">
        <v>292</v>
      </c>
      <c r="C15" s="73" t="s">
        <v>250</v>
      </c>
      <c r="D15" s="4" t="s">
        <v>318</v>
      </c>
      <c r="E15" s="4" t="s">
        <v>79</v>
      </c>
      <c r="F15" s="15">
        <v>10</v>
      </c>
      <c r="G15" s="15" t="s">
        <v>57</v>
      </c>
      <c r="H15" s="15">
        <v>40</v>
      </c>
      <c r="I15" s="44" t="s">
        <v>289</v>
      </c>
      <c r="J15" s="44">
        <f t="shared" si="0"/>
        <v>39.215686274509807</v>
      </c>
    </row>
    <row r="16" spans="1:10" ht="16.149999999999999" customHeight="1" x14ac:dyDescent="0.25">
      <c r="A16" s="89">
        <v>10</v>
      </c>
      <c r="B16" s="4" t="s">
        <v>292</v>
      </c>
      <c r="C16" s="73" t="s">
        <v>254</v>
      </c>
      <c r="D16" s="4" t="s">
        <v>255</v>
      </c>
      <c r="E16" s="4" t="s">
        <v>274</v>
      </c>
      <c r="F16" s="15">
        <v>10</v>
      </c>
      <c r="G16" s="15" t="s">
        <v>57</v>
      </c>
      <c r="H16" s="15">
        <v>31</v>
      </c>
      <c r="I16" s="44" t="s">
        <v>289</v>
      </c>
      <c r="J16" s="44">
        <f t="shared" si="0"/>
        <v>30.392156862745097</v>
      </c>
    </row>
    <row r="17" spans="1:10" ht="16.149999999999999" customHeight="1" x14ac:dyDescent="0.25">
      <c r="A17" s="89">
        <v>11</v>
      </c>
      <c r="B17" s="4" t="s">
        <v>291</v>
      </c>
      <c r="C17" s="4" t="s">
        <v>123</v>
      </c>
      <c r="D17" s="4" t="s">
        <v>124</v>
      </c>
      <c r="E17" s="4" t="s">
        <v>54</v>
      </c>
      <c r="F17" s="15">
        <v>10</v>
      </c>
      <c r="G17" s="15" t="s">
        <v>57</v>
      </c>
      <c r="H17" s="15">
        <v>29</v>
      </c>
      <c r="I17" s="44" t="s">
        <v>289</v>
      </c>
      <c r="J17" s="44">
        <f t="shared" si="0"/>
        <v>28.431372549019606</v>
      </c>
    </row>
    <row r="18" spans="1:10" ht="16.149999999999999" customHeight="1" x14ac:dyDescent="0.25">
      <c r="A18" s="89">
        <v>12</v>
      </c>
      <c r="B18" s="4" t="s">
        <v>291</v>
      </c>
      <c r="C18" s="4" t="s">
        <v>125</v>
      </c>
      <c r="D18" s="4" t="s">
        <v>126</v>
      </c>
      <c r="E18" s="4" t="s">
        <v>127</v>
      </c>
      <c r="F18" s="15">
        <v>10</v>
      </c>
      <c r="G18" s="15" t="s">
        <v>57</v>
      </c>
      <c r="H18" s="15">
        <v>28</v>
      </c>
      <c r="I18" s="44" t="s">
        <v>289</v>
      </c>
      <c r="J18" s="44">
        <f t="shared" si="0"/>
        <v>27.450980392156861</v>
      </c>
    </row>
    <row r="19" spans="1:10" ht="16.149999999999999" customHeight="1" x14ac:dyDescent="0.25">
      <c r="A19" s="89">
        <v>13</v>
      </c>
      <c r="B19" s="4" t="s">
        <v>295</v>
      </c>
      <c r="C19" s="4" t="s">
        <v>181</v>
      </c>
      <c r="D19" s="4" t="s">
        <v>182</v>
      </c>
      <c r="E19" s="4" t="s">
        <v>20</v>
      </c>
      <c r="F19" s="15">
        <v>10</v>
      </c>
      <c r="G19" s="15" t="s">
        <v>59</v>
      </c>
      <c r="H19" s="15">
        <v>27</v>
      </c>
      <c r="I19" s="44" t="s">
        <v>289</v>
      </c>
      <c r="J19" s="44">
        <f t="shared" si="0"/>
        <v>26.470588235294116</v>
      </c>
    </row>
    <row r="20" spans="1:10" ht="16.149999999999999" customHeight="1" x14ac:dyDescent="0.25">
      <c r="A20" s="89">
        <v>14</v>
      </c>
      <c r="B20" s="4" t="s">
        <v>293</v>
      </c>
      <c r="C20" s="9" t="s">
        <v>34</v>
      </c>
      <c r="D20" s="58" t="s">
        <v>35</v>
      </c>
      <c r="E20" s="58" t="s">
        <v>36</v>
      </c>
      <c r="F20" s="15">
        <v>10</v>
      </c>
      <c r="G20" s="60" t="s">
        <v>59</v>
      </c>
      <c r="H20" s="60">
        <v>26</v>
      </c>
      <c r="I20" s="44" t="s">
        <v>289</v>
      </c>
      <c r="J20" s="44">
        <f t="shared" si="0"/>
        <v>25.490196078431371</v>
      </c>
    </row>
    <row r="21" spans="1:10" ht="16.149999999999999" customHeight="1" x14ac:dyDescent="0.25">
      <c r="A21" s="89">
        <v>15</v>
      </c>
      <c r="B21" s="4" t="s">
        <v>292</v>
      </c>
      <c r="C21" s="73" t="s">
        <v>249</v>
      </c>
      <c r="D21" s="4" t="s">
        <v>317</v>
      </c>
      <c r="E21" s="4" t="s">
        <v>46</v>
      </c>
      <c r="F21" s="15">
        <v>10</v>
      </c>
      <c r="G21" s="15" t="s">
        <v>57</v>
      </c>
      <c r="H21" s="15">
        <v>25</v>
      </c>
      <c r="I21" s="44" t="s">
        <v>289</v>
      </c>
      <c r="J21" s="44">
        <f t="shared" si="0"/>
        <v>24.509803921568626</v>
      </c>
    </row>
    <row r="22" spans="1:10" ht="16.149999999999999" customHeight="1" x14ac:dyDescent="0.25">
      <c r="A22" s="89">
        <v>16</v>
      </c>
      <c r="B22" s="4" t="s">
        <v>292</v>
      </c>
      <c r="C22" s="73" t="s">
        <v>256</v>
      </c>
      <c r="D22" s="58" t="s">
        <v>257</v>
      </c>
      <c r="E22" s="58" t="s">
        <v>274</v>
      </c>
      <c r="F22" s="15">
        <v>10</v>
      </c>
      <c r="G22" s="60" t="s">
        <v>57</v>
      </c>
      <c r="H22" s="60">
        <v>25</v>
      </c>
      <c r="I22" s="44" t="s">
        <v>289</v>
      </c>
      <c r="J22" s="44">
        <f t="shared" si="0"/>
        <v>24.509803921568626</v>
      </c>
    </row>
    <row r="23" spans="1:10" ht="16.149999999999999" customHeight="1" x14ac:dyDescent="0.25">
      <c r="A23" s="89">
        <v>17</v>
      </c>
      <c r="B23" s="4" t="s">
        <v>302</v>
      </c>
      <c r="C23" s="3" t="s">
        <v>67</v>
      </c>
      <c r="D23" s="3" t="s">
        <v>45</v>
      </c>
      <c r="E23" s="3" t="s">
        <v>68</v>
      </c>
      <c r="F23" s="15">
        <v>10</v>
      </c>
      <c r="G23" s="15" t="s">
        <v>57</v>
      </c>
      <c r="H23" s="15">
        <v>21</v>
      </c>
      <c r="I23" s="44" t="s">
        <v>289</v>
      </c>
      <c r="J23" s="44">
        <f t="shared" si="0"/>
        <v>20.588235294117645</v>
      </c>
    </row>
    <row r="24" spans="1:10" ht="16.149999999999999" customHeight="1" x14ac:dyDescent="0.25">
      <c r="A24" s="89">
        <v>18</v>
      </c>
      <c r="B24" s="4" t="s">
        <v>291</v>
      </c>
      <c r="C24" s="4" t="s">
        <v>128</v>
      </c>
      <c r="D24" s="4" t="s">
        <v>129</v>
      </c>
      <c r="E24" s="4" t="s">
        <v>130</v>
      </c>
      <c r="F24" s="15">
        <v>10</v>
      </c>
      <c r="G24" s="15" t="s">
        <v>57</v>
      </c>
      <c r="H24" s="15">
        <v>18</v>
      </c>
      <c r="I24" s="44" t="s">
        <v>289</v>
      </c>
      <c r="J24" s="44">
        <f t="shared" si="0"/>
        <v>17.647058823529413</v>
      </c>
    </row>
    <row r="25" spans="1:10" ht="16.149999999999999" customHeight="1" x14ac:dyDescent="0.25">
      <c r="A25" s="89">
        <v>19</v>
      </c>
      <c r="B25" s="4" t="s">
        <v>302</v>
      </c>
      <c r="C25" s="3" t="s">
        <v>69</v>
      </c>
      <c r="D25" s="3" t="s">
        <v>70</v>
      </c>
      <c r="E25" s="3" t="s">
        <v>71</v>
      </c>
      <c r="F25" s="15">
        <v>10</v>
      </c>
      <c r="G25" s="15" t="s">
        <v>57</v>
      </c>
      <c r="H25" s="15">
        <v>17</v>
      </c>
      <c r="I25" s="44" t="s">
        <v>289</v>
      </c>
      <c r="J25" s="44">
        <f t="shared" si="0"/>
        <v>16.666666666666668</v>
      </c>
    </row>
    <row r="26" spans="1:10" ht="16.149999999999999" customHeight="1" x14ac:dyDescent="0.25">
      <c r="A26" s="89">
        <v>20</v>
      </c>
      <c r="B26" s="19" t="s">
        <v>267</v>
      </c>
      <c r="C26" s="21" t="s">
        <v>283</v>
      </c>
      <c r="D26" s="21" t="s">
        <v>271</v>
      </c>
      <c r="E26" s="21" t="s">
        <v>54</v>
      </c>
      <c r="F26" s="15">
        <v>10</v>
      </c>
      <c r="G26" s="20" t="s">
        <v>57</v>
      </c>
      <c r="H26" s="20">
        <v>14</v>
      </c>
      <c r="I26" s="44" t="s">
        <v>289</v>
      </c>
      <c r="J26" s="44">
        <f t="shared" si="0"/>
        <v>13.725490196078431</v>
      </c>
    </row>
    <row r="27" spans="1:10" ht="16.149999999999999" customHeight="1" x14ac:dyDescent="0.25">
      <c r="A27" s="89">
        <v>21</v>
      </c>
      <c r="B27" s="4" t="s">
        <v>291</v>
      </c>
      <c r="C27" s="4" t="s">
        <v>131</v>
      </c>
      <c r="D27" s="4" t="s">
        <v>109</v>
      </c>
      <c r="E27" s="4" t="s">
        <v>132</v>
      </c>
      <c r="F27" s="15">
        <v>10</v>
      </c>
      <c r="G27" s="15" t="s">
        <v>57</v>
      </c>
      <c r="H27" s="15">
        <v>11</v>
      </c>
      <c r="I27" s="44" t="s">
        <v>289</v>
      </c>
      <c r="J27" s="44">
        <f t="shared" si="0"/>
        <v>10.784313725490195</v>
      </c>
    </row>
  </sheetData>
  <autoFilter ref="A6:J27" xr:uid="{00000000-0009-0000-0000-000005000000}">
    <sortState xmlns:xlrd2="http://schemas.microsoft.com/office/spreadsheetml/2017/richdata2" ref="A7:K33">
      <sortCondition descending="1" ref="H6:H33"/>
    </sortState>
  </autoFilter>
  <sortState xmlns:xlrd2="http://schemas.microsoft.com/office/spreadsheetml/2017/richdata2" ref="A7:J27">
    <sortCondition descending="1" ref="H7"/>
  </sortState>
  <mergeCells count="5">
    <mergeCell ref="A4:H4"/>
    <mergeCell ref="A5:C5"/>
    <mergeCell ref="D5:E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9"/>
  <sheetViews>
    <sheetView tabSelected="1" workbookViewId="0">
      <selection activeCell="A4" sqref="A4:H4"/>
    </sheetView>
  </sheetViews>
  <sheetFormatPr defaultRowHeight="15" x14ac:dyDescent="0.25"/>
  <cols>
    <col min="1" max="1" width="5.85546875" customWidth="1"/>
    <col min="2" max="2" width="41" customWidth="1"/>
    <col min="3" max="3" width="18.5703125" customWidth="1"/>
    <col min="4" max="4" width="14.5703125" customWidth="1"/>
    <col min="5" max="5" width="17.85546875" customWidth="1"/>
    <col min="8" max="8" width="12.140625" customWidth="1"/>
    <col min="9" max="9" width="15.140625" customWidth="1"/>
    <col min="10" max="10" width="13.7109375" customWidth="1"/>
  </cols>
  <sheetData>
    <row r="1" spans="1:13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3" ht="15.75" x14ac:dyDescent="0.25">
      <c r="A2" s="57"/>
      <c r="B2" s="1"/>
      <c r="C2" s="1"/>
      <c r="D2" s="1"/>
      <c r="E2" s="1"/>
      <c r="F2" s="1"/>
      <c r="G2" s="101" t="s">
        <v>13</v>
      </c>
      <c r="H2" s="100"/>
      <c r="I2" s="100"/>
      <c r="J2" s="2"/>
    </row>
    <row r="3" spans="1:13" ht="15.75" x14ac:dyDescent="0.25">
      <c r="A3" s="57"/>
      <c r="B3" s="1"/>
      <c r="C3" s="1"/>
      <c r="D3" s="1"/>
      <c r="E3" s="1"/>
      <c r="F3" s="1"/>
      <c r="G3" s="99" t="s">
        <v>326</v>
      </c>
      <c r="H3" s="100"/>
      <c r="I3" s="100"/>
      <c r="J3" s="100"/>
    </row>
    <row r="4" spans="1:13" ht="15.75" x14ac:dyDescent="0.25">
      <c r="A4" s="93" t="s">
        <v>12</v>
      </c>
      <c r="B4" s="93"/>
      <c r="C4" s="93"/>
      <c r="D4" s="93"/>
      <c r="E4" s="93"/>
      <c r="F4" s="93"/>
      <c r="G4" s="93"/>
      <c r="H4" s="93"/>
      <c r="I4" s="57"/>
      <c r="J4" s="57"/>
    </row>
    <row r="5" spans="1:13" ht="15.75" x14ac:dyDescent="0.25">
      <c r="A5" s="90" t="s">
        <v>0</v>
      </c>
      <c r="B5" s="90"/>
      <c r="C5" s="90"/>
      <c r="D5" s="91">
        <v>102</v>
      </c>
      <c r="E5" s="91"/>
      <c r="F5" s="57"/>
      <c r="G5" s="57"/>
      <c r="H5" s="57"/>
      <c r="I5" s="57"/>
      <c r="J5" s="57"/>
    </row>
    <row r="6" spans="1:13" ht="46.15" customHeight="1" x14ac:dyDescent="0.25">
      <c r="A6" s="63" t="s">
        <v>1</v>
      </c>
      <c r="B6" s="63" t="s">
        <v>2</v>
      </c>
      <c r="C6" s="64" t="s">
        <v>3</v>
      </c>
      <c r="D6" s="64" t="s">
        <v>4</v>
      </c>
      <c r="E6" s="64" t="s">
        <v>5</v>
      </c>
      <c r="F6" s="64" t="s">
        <v>6</v>
      </c>
      <c r="G6" s="64" t="s">
        <v>7</v>
      </c>
      <c r="H6" s="64" t="s">
        <v>8</v>
      </c>
      <c r="I6" s="65" t="s">
        <v>9</v>
      </c>
      <c r="J6" s="64" t="s">
        <v>10</v>
      </c>
      <c r="M6" s="7"/>
    </row>
    <row r="7" spans="1:13" ht="16.149999999999999" customHeight="1" x14ac:dyDescent="0.25">
      <c r="A7" s="40">
        <v>1</v>
      </c>
      <c r="B7" s="6" t="s">
        <v>292</v>
      </c>
      <c r="C7" s="54" t="s">
        <v>264</v>
      </c>
      <c r="D7" s="54" t="s">
        <v>321</v>
      </c>
      <c r="E7" s="54" t="s">
        <v>325</v>
      </c>
      <c r="F7" s="78">
        <v>11</v>
      </c>
      <c r="G7" s="43" t="s">
        <v>59</v>
      </c>
      <c r="H7" s="40">
        <v>94</v>
      </c>
      <c r="I7" s="79" t="s">
        <v>287</v>
      </c>
      <c r="J7" s="41">
        <f t="shared" ref="J7:J29" si="0">H7/($D$5/100)</f>
        <v>92.156862745098039</v>
      </c>
    </row>
    <row r="8" spans="1:13" ht="16.149999999999999" customHeight="1" x14ac:dyDescent="0.25">
      <c r="A8" s="40">
        <v>2</v>
      </c>
      <c r="B8" s="6" t="s">
        <v>291</v>
      </c>
      <c r="C8" s="6" t="s">
        <v>133</v>
      </c>
      <c r="D8" s="6" t="s">
        <v>134</v>
      </c>
      <c r="E8" s="6" t="s">
        <v>135</v>
      </c>
      <c r="F8" s="78">
        <v>11</v>
      </c>
      <c r="G8" s="40" t="s">
        <v>59</v>
      </c>
      <c r="H8" s="40">
        <v>85</v>
      </c>
      <c r="I8" s="79" t="s">
        <v>287</v>
      </c>
      <c r="J8" s="41">
        <f t="shared" si="0"/>
        <v>83.333333333333329</v>
      </c>
    </row>
    <row r="9" spans="1:13" ht="16.149999999999999" customHeight="1" x14ac:dyDescent="0.25">
      <c r="A9" s="40">
        <v>3</v>
      </c>
      <c r="B9" s="6" t="s">
        <v>292</v>
      </c>
      <c r="C9" s="54" t="s">
        <v>265</v>
      </c>
      <c r="D9" s="54" t="s">
        <v>231</v>
      </c>
      <c r="E9" s="54" t="s">
        <v>269</v>
      </c>
      <c r="F9" s="78">
        <v>11</v>
      </c>
      <c r="G9" s="40" t="s">
        <v>59</v>
      </c>
      <c r="H9" s="40">
        <v>85</v>
      </c>
      <c r="I9" s="79" t="s">
        <v>287</v>
      </c>
      <c r="J9" s="41">
        <f t="shared" si="0"/>
        <v>83.333333333333329</v>
      </c>
    </row>
    <row r="10" spans="1:13" ht="16.149999999999999" customHeight="1" x14ac:dyDescent="0.25">
      <c r="A10" s="40">
        <v>4</v>
      </c>
      <c r="B10" s="6" t="s">
        <v>291</v>
      </c>
      <c r="C10" s="55" t="s">
        <v>136</v>
      </c>
      <c r="D10" s="55" t="s">
        <v>137</v>
      </c>
      <c r="E10" s="55" t="s">
        <v>97</v>
      </c>
      <c r="F10" s="78">
        <v>11</v>
      </c>
      <c r="G10" s="80" t="s">
        <v>59</v>
      </c>
      <c r="H10" s="61">
        <v>75</v>
      </c>
      <c r="I10" s="79" t="s">
        <v>287</v>
      </c>
      <c r="J10" s="41">
        <f t="shared" si="0"/>
        <v>73.529411764705884</v>
      </c>
    </row>
    <row r="11" spans="1:13" ht="16.149999999999999" customHeight="1" x14ac:dyDescent="0.25">
      <c r="A11" s="40">
        <v>5</v>
      </c>
      <c r="B11" s="6" t="s">
        <v>292</v>
      </c>
      <c r="C11" s="54" t="s">
        <v>266</v>
      </c>
      <c r="D11" s="54" t="s">
        <v>231</v>
      </c>
      <c r="E11" s="54" t="s">
        <v>99</v>
      </c>
      <c r="F11" s="78">
        <v>11</v>
      </c>
      <c r="G11" s="40" t="s">
        <v>59</v>
      </c>
      <c r="H11" s="40">
        <v>74</v>
      </c>
      <c r="I11" s="79" t="s">
        <v>287</v>
      </c>
      <c r="J11" s="41">
        <f t="shared" si="0"/>
        <v>72.549019607843135</v>
      </c>
    </row>
    <row r="12" spans="1:13" ht="16.149999999999999" customHeight="1" x14ac:dyDescent="0.25">
      <c r="A12" s="40">
        <v>6</v>
      </c>
      <c r="B12" s="6" t="s">
        <v>292</v>
      </c>
      <c r="C12" s="54" t="s">
        <v>260</v>
      </c>
      <c r="D12" s="54" t="s">
        <v>227</v>
      </c>
      <c r="E12" s="54" t="s">
        <v>79</v>
      </c>
      <c r="F12" s="78">
        <v>11</v>
      </c>
      <c r="G12" s="40" t="s">
        <v>57</v>
      </c>
      <c r="H12" s="61">
        <v>73</v>
      </c>
      <c r="I12" s="79" t="s">
        <v>287</v>
      </c>
      <c r="J12" s="41">
        <f t="shared" si="0"/>
        <v>71.568627450980387</v>
      </c>
    </row>
    <row r="13" spans="1:13" ht="16.149999999999999" customHeight="1" x14ac:dyDescent="0.25">
      <c r="A13" s="40">
        <v>7</v>
      </c>
      <c r="B13" s="6" t="s">
        <v>292</v>
      </c>
      <c r="C13" s="54" t="s">
        <v>262</v>
      </c>
      <c r="D13" s="54" t="s">
        <v>322</v>
      </c>
      <c r="E13" s="54" t="s">
        <v>20</v>
      </c>
      <c r="F13" s="78">
        <v>11</v>
      </c>
      <c r="G13" s="81" t="s">
        <v>57</v>
      </c>
      <c r="H13" s="23">
        <v>73</v>
      </c>
      <c r="I13" s="79" t="s">
        <v>287</v>
      </c>
      <c r="J13" s="41">
        <f t="shared" si="0"/>
        <v>71.568627450980387</v>
      </c>
    </row>
    <row r="14" spans="1:13" ht="16.149999999999999" customHeight="1" x14ac:dyDescent="0.25">
      <c r="A14" s="40">
        <v>8</v>
      </c>
      <c r="B14" s="6" t="s">
        <v>309</v>
      </c>
      <c r="C14" s="62" t="s">
        <v>187</v>
      </c>
      <c r="D14" s="10" t="s">
        <v>188</v>
      </c>
      <c r="E14" s="10" t="s">
        <v>135</v>
      </c>
      <c r="F14" s="78">
        <v>11</v>
      </c>
      <c r="G14" s="61" t="s">
        <v>59</v>
      </c>
      <c r="H14" s="61">
        <v>68</v>
      </c>
      <c r="I14" s="79" t="s">
        <v>287</v>
      </c>
      <c r="J14" s="41">
        <f t="shared" si="0"/>
        <v>66.666666666666671</v>
      </c>
    </row>
    <row r="15" spans="1:13" ht="16.149999999999999" customHeight="1" x14ac:dyDescent="0.25">
      <c r="A15" s="40">
        <v>9</v>
      </c>
      <c r="B15" s="6" t="s">
        <v>292</v>
      </c>
      <c r="C15" s="54" t="s">
        <v>261</v>
      </c>
      <c r="D15" s="54" t="s">
        <v>323</v>
      </c>
      <c r="E15" s="54" t="s">
        <v>168</v>
      </c>
      <c r="F15" s="78">
        <v>11</v>
      </c>
      <c r="G15" s="40" t="s">
        <v>59</v>
      </c>
      <c r="H15" s="40">
        <v>61</v>
      </c>
      <c r="I15" s="79" t="s">
        <v>288</v>
      </c>
      <c r="J15" s="41">
        <f t="shared" si="0"/>
        <v>59.803921568627452</v>
      </c>
    </row>
    <row r="16" spans="1:13" ht="16.149999999999999" customHeight="1" x14ac:dyDescent="0.25">
      <c r="A16" s="40">
        <v>10</v>
      </c>
      <c r="B16" s="6" t="s">
        <v>302</v>
      </c>
      <c r="C16" s="6" t="s">
        <v>72</v>
      </c>
      <c r="D16" s="6" t="s">
        <v>73</v>
      </c>
      <c r="E16" s="6" t="s">
        <v>71</v>
      </c>
      <c r="F16" s="78">
        <v>11</v>
      </c>
      <c r="G16" s="40" t="s">
        <v>57</v>
      </c>
      <c r="H16" s="40">
        <v>60</v>
      </c>
      <c r="I16" s="79" t="s">
        <v>288</v>
      </c>
      <c r="J16" s="41">
        <f t="shared" si="0"/>
        <v>58.823529411764703</v>
      </c>
    </row>
    <row r="17" spans="1:10" ht="16.149999999999999" customHeight="1" x14ac:dyDescent="0.25">
      <c r="A17" s="40">
        <v>11</v>
      </c>
      <c r="B17" s="6" t="s">
        <v>291</v>
      </c>
      <c r="C17" s="6" t="s">
        <v>138</v>
      </c>
      <c r="D17" s="6" t="s">
        <v>48</v>
      </c>
      <c r="E17" s="6" t="s">
        <v>84</v>
      </c>
      <c r="F17" s="78">
        <v>11</v>
      </c>
      <c r="G17" s="40" t="s">
        <v>57</v>
      </c>
      <c r="H17" s="40">
        <v>59</v>
      </c>
      <c r="I17" s="79" t="s">
        <v>288</v>
      </c>
      <c r="J17" s="41">
        <f t="shared" si="0"/>
        <v>57.843137254901961</v>
      </c>
    </row>
    <row r="18" spans="1:10" ht="16.149999999999999" customHeight="1" x14ac:dyDescent="0.25">
      <c r="A18" s="15">
        <v>12</v>
      </c>
      <c r="B18" s="4" t="s">
        <v>292</v>
      </c>
      <c r="C18" s="56" t="s">
        <v>263</v>
      </c>
      <c r="D18" s="56" t="s">
        <v>324</v>
      </c>
      <c r="E18" s="56" t="s">
        <v>84</v>
      </c>
      <c r="F18" s="82">
        <v>11</v>
      </c>
      <c r="G18" s="15" t="s">
        <v>57</v>
      </c>
      <c r="H18" s="15">
        <v>52</v>
      </c>
      <c r="I18" s="83" t="s">
        <v>289</v>
      </c>
      <c r="J18" s="44">
        <f t="shared" si="0"/>
        <v>50.980392156862742</v>
      </c>
    </row>
    <row r="19" spans="1:10" ht="16.149999999999999" customHeight="1" x14ac:dyDescent="0.25">
      <c r="A19" s="15">
        <v>13</v>
      </c>
      <c r="B19" s="4" t="s">
        <v>302</v>
      </c>
      <c r="C19" s="77" t="s">
        <v>74</v>
      </c>
      <c r="D19" s="77" t="s">
        <v>75</v>
      </c>
      <c r="E19" s="77" t="s">
        <v>27</v>
      </c>
      <c r="F19" s="82">
        <v>11</v>
      </c>
      <c r="G19" s="84" t="s">
        <v>59</v>
      </c>
      <c r="H19" s="15">
        <v>49</v>
      </c>
      <c r="I19" s="83" t="s">
        <v>289</v>
      </c>
      <c r="J19" s="44">
        <f t="shared" si="0"/>
        <v>48.03921568627451</v>
      </c>
    </row>
    <row r="20" spans="1:10" ht="16.149999999999999" customHeight="1" x14ac:dyDescent="0.25">
      <c r="A20" s="15">
        <v>14</v>
      </c>
      <c r="B20" s="4" t="s">
        <v>291</v>
      </c>
      <c r="C20" s="4" t="s">
        <v>139</v>
      </c>
      <c r="D20" s="4" t="s">
        <v>105</v>
      </c>
      <c r="E20" s="4" t="s">
        <v>84</v>
      </c>
      <c r="F20" s="82">
        <v>11</v>
      </c>
      <c r="G20" s="85" t="s">
        <v>57</v>
      </c>
      <c r="H20" s="60">
        <v>44</v>
      </c>
      <c r="I20" s="83" t="s">
        <v>289</v>
      </c>
      <c r="J20" s="44">
        <f t="shared" si="0"/>
        <v>43.13725490196078</v>
      </c>
    </row>
    <row r="21" spans="1:10" ht="16.149999999999999" customHeight="1" x14ac:dyDescent="0.25">
      <c r="A21" s="15">
        <v>15</v>
      </c>
      <c r="B21" s="4" t="s">
        <v>292</v>
      </c>
      <c r="C21" s="56" t="s">
        <v>259</v>
      </c>
      <c r="D21" s="56" t="s">
        <v>319</v>
      </c>
      <c r="E21" s="56" t="s">
        <v>299</v>
      </c>
      <c r="F21" s="82">
        <v>11</v>
      </c>
      <c r="G21" s="15" t="s">
        <v>57</v>
      </c>
      <c r="H21" s="15">
        <v>41</v>
      </c>
      <c r="I21" s="83" t="s">
        <v>289</v>
      </c>
      <c r="J21" s="44">
        <f t="shared" si="0"/>
        <v>40.196078431372548</v>
      </c>
    </row>
    <row r="22" spans="1:10" ht="16.149999999999999" customHeight="1" x14ac:dyDescent="0.25">
      <c r="A22" s="15">
        <v>16</v>
      </c>
      <c r="B22" s="4" t="s">
        <v>40</v>
      </c>
      <c r="C22" s="4" t="s">
        <v>53</v>
      </c>
      <c r="D22" s="4" t="s">
        <v>48</v>
      </c>
      <c r="E22" s="4" t="s">
        <v>54</v>
      </c>
      <c r="F22" s="82">
        <v>11</v>
      </c>
      <c r="G22" s="15" t="s">
        <v>57</v>
      </c>
      <c r="H22" s="15">
        <v>37</v>
      </c>
      <c r="I22" s="83" t="s">
        <v>289</v>
      </c>
      <c r="J22" s="44">
        <f t="shared" si="0"/>
        <v>36.274509803921568</v>
      </c>
    </row>
    <row r="23" spans="1:10" ht="16.149999999999999" customHeight="1" x14ac:dyDescent="0.25">
      <c r="A23" s="15">
        <v>17</v>
      </c>
      <c r="B23" s="4" t="s">
        <v>309</v>
      </c>
      <c r="C23" s="9" t="s">
        <v>191</v>
      </c>
      <c r="D23" s="58" t="s">
        <v>91</v>
      </c>
      <c r="E23" s="58" t="s">
        <v>192</v>
      </c>
      <c r="F23" s="82">
        <v>11</v>
      </c>
      <c r="G23" s="60" t="s">
        <v>57</v>
      </c>
      <c r="H23" s="60">
        <v>36</v>
      </c>
      <c r="I23" s="83" t="s">
        <v>289</v>
      </c>
      <c r="J23" s="44">
        <f t="shared" si="0"/>
        <v>35.294117647058826</v>
      </c>
    </row>
    <row r="24" spans="1:10" ht="16.149999999999999" customHeight="1" x14ac:dyDescent="0.25">
      <c r="A24" s="15">
        <v>18</v>
      </c>
      <c r="B24" s="4" t="s">
        <v>302</v>
      </c>
      <c r="C24" s="4" t="s">
        <v>76</v>
      </c>
      <c r="D24" s="4" t="s">
        <v>77</v>
      </c>
      <c r="E24" s="4" t="s">
        <v>17</v>
      </c>
      <c r="F24" s="82">
        <v>11</v>
      </c>
      <c r="G24" s="15" t="s">
        <v>59</v>
      </c>
      <c r="H24" s="15">
        <v>35</v>
      </c>
      <c r="I24" s="83" t="s">
        <v>289</v>
      </c>
      <c r="J24" s="44">
        <f t="shared" si="0"/>
        <v>34.313725490196077</v>
      </c>
    </row>
    <row r="25" spans="1:10" ht="16.149999999999999" customHeight="1" x14ac:dyDescent="0.25">
      <c r="A25" s="15">
        <v>19</v>
      </c>
      <c r="B25" s="4" t="s">
        <v>291</v>
      </c>
      <c r="C25" s="4" t="s">
        <v>140</v>
      </c>
      <c r="D25" s="4" t="s">
        <v>22</v>
      </c>
      <c r="E25" s="4" t="s">
        <v>87</v>
      </c>
      <c r="F25" s="82">
        <v>11</v>
      </c>
      <c r="G25" s="15" t="s">
        <v>59</v>
      </c>
      <c r="H25" s="15">
        <v>30</v>
      </c>
      <c r="I25" s="83" t="s">
        <v>289</v>
      </c>
      <c r="J25" s="44">
        <f t="shared" si="0"/>
        <v>29.411764705882351</v>
      </c>
    </row>
    <row r="26" spans="1:10" ht="16.149999999999999" customHeight="1" x14ac:dyDescent="0.25">
      <c r="A26" s="15">
        <v>20</v>
      </c>
      <c r="B26" s="4" t="s">
        <v>40</v>
      </c>
      <c r="C26" s="4" t="s">
        <v>50</v>
      </c>
      <c r="D26" s="4" t="s">
        <v>51</v>
      </c>
      <c r="E26" s="4" t="s">
        <v>52</v>
      </c>
      <c r="F26" s="82">
        <v>11</v>
      </c>
      <c r="G26" s="15" t="s">
        <v>57</v>
      </c>
      <c r="H26" s="15">
        <v>29</v>
      </c>
      <c r="I26" s="83" t="s">
        <v>289</v>
      </c>
      <c r="J26" s="44">
        <f t="shared" si="0"/>
        <v>28.431372549019606</v>
      </c>
    </row>
    <row r="27" spans="1:10" ht="16.149999999999999" customHeight="1" x14ac:dyDescent="0.25">
      <c r="A27" s="15">
        <v>21</v>
      </c>
      <c r="B27" s="4" t="s">
        <v>302</v>
      </c>
      <c r="C27" s="4" t="s">
        <v>78</v>
      </c>
      <c r="D27" s="4" t="s">
        <v>51</v>
      </c>
      <c r="E27" s="4" t="s">
        <v>79</v>
      </c>
      <c r="F27" s="82">
        <v>11</v>
      </c>
      <c r="G27" s="15" t="s">
        <v>57</v>
      </c>
      <c r="H27" s="15">
        <v>19</v>
      </c>
      <c r="I27" s="83" t="s">
        <v>289</v>
      </c>
      <c r="J27" s="44">
        <f t="shared" si="0"/>
        <v>18.627450980392158</v>
      </c>
    </row>
    <row r="28" spans="1:10" ht="16.149999999999999" customHeight="1" x14ac:dyDescent="0.25">
      <c r="A28" s="15">
        <v>22</v>
      </c>
      <c r="B28" s="4" t="s">
        <v>302</v>
      </c>
      <c r="C28" s="4" t="s">
        <v>80</v>
      </c>
      <c r="D28" s="4" t="s">
        <v>81</v>
      </c>
      <c r="E28" s="4" t="s">
        <v>17</v>
      </c>
      <c r="F28" s="82">
        <v>11</v>
      </c>
      <c r="G28" s="17" t="s">
        <v>59</v>
      </c>
      <c r="H28" s="15">
        <v>18</v>
      </c>
      <c r="I28" s="83" t="s">
        <v>289</v>
      </c>
      <c r="J28" s="44">
        <f t="shared" si="0"/>
        <v>17.647058823529413</v>
      </c>
    </row>
    <row r="29" spans="1:10" ht="16.149999999999999" customHeight="1" x14ac:dyDescent="0.25">
      <c r="A29" s="15">
        <v>23</v>
      </c>
      <c r="B29" s="4" t="s">
        <v>309</v>
      </c>
      <c r="C29" s="11" t="s">
        <v>189</v>
      </c>
      <c r="D29" s="58" t="s">
        <v>121</v>
      </c>
      <c r="E29" s="58" t="s">
        <v>190</v>
      </c>
      <c r="F29" s="82">
        <v>11</v>
      </c>
      <c r="G29" s="60" t="s">
        <v>57</v>
      </c>
      <c r="H29" s="60">
        <v>17</v>
      </c>
      <c r="I29" s="83" t="s">
        <v>289</v>
      </c>
      <c r="J29" s="44">
        <f t="shared" si="0"/>
        <v>16.666666666666668</v>
      </c>
    </row>
  </sheetData>
  <autoFilter ref="A6:J29" xr:uid="{00000000-0009-0000-0000-000006000000}">
    <sortState xmlns:xlrd2="http://schemas.microsoft.com/office/spreadsheetml/2017/richdata2" ref="A7:K29">
      <sortCondition descending="1" ref="I6:I29"/>
    </sortState>
  </autoFilter>
  <sortState xmlns:xlrd2="http://schemas.microsoft.com/office/spreadsheetml/2017/richdata2" ref="A7:J29">
    <sortCondition descending="1" ref="H7"/>
  </sortState>
  <mergeCells count="5">
    <mergeCell ref="A4:H4"/>
    <mergeCell ref="A5:C5"/>
    <mergeCell ref="D5:E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2024-02-01T04:52:34Z</dcterms:modified>
</cp:coreProperties>
</file>