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056BFA6-5766-4164-B404-17DDC84AC9AC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5 кл" sheetId="11" r:id="rId1"/>
    <sheet name="6 кл" sheetId="10" r:id="rId2"/>
    <sheet name="7 кл" sheetId="9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кл.'!$A$6:$J$14</definedName>
    <definedName name="_xlnm._FilterDatabase" localSheetId="6" hidden="1">'11 кл.'!$A$6:$J$10</definedName>
    <definedName name="_xlnm._FilterDatabase" localSheetId="0" hidden="1">'5 кл'!$H$6:$H$27</definedName>
    <definedName name="_xlnm._FilterDatabase" localSheetId="1" hidden="1">'6 кл'!$H$6:$H$20</definedName>
    <definedName name="_xlnm._FilterDatabase" localSheetId="2" hidden="1">'7 кл'!$H$6:$H$27</definedName>
    <definedName name="_xlnm._FilterDatabase" localSheetId="3" hidden="1">'8 кл.'!$A$6:$J$23</definedName>
    <definedName name="_xlnm._FilterDatabase" localSheetId="4" hidden="1">'9 кл.'!$A$6:$J$21</definedName>
  </definedNames>
  <calcPr calcId="191029" concurrentCalc="0"/>
</workbook>
</file>

<file path=xl/calcChain.xml><?xml version="1.0" encoding="utf-8"?>
<calcChain xmlns="http://schemas.openxmlformats.org/spreadsheetml/2006/main">
  <c r="J17" i="4" l="1"/>
  <c r="J16" i="4"/>
  <c r="J15" i="4"/>
  <c r="J14" i="4"/>
  <c r="J12" i="4"/>
  <c r="J11" i="4"/>
  <c r="J10" i="4"/>
  <c r="J9" i="4"/>
  <c r="J8" i="4"/>
  <c r="J13" i="4"/>
  <c r="J18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7" i="2"/>
  <c r="J8" i="8"/>
  <c r="J9" i="8"/>
  <c r="J10" i="8"/>
  <c r="J11" i="8"/>
  <c r="J13" i="8"/>
  <c r="J12" i="8"/>
  <c r="J14" i="8"/>
  <c r="J17" i="8"/>
  <c r="J15" i="8"/>
  <c r="J18" i="8"/>
  <c r="J19" i="8"/>
  <c r="J16" i="8"/>
  <c r="J20" i="8"/>
  <c r="J22" i="8"/>
  <c r="J21" i="8"/>
  <c r="J23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7" i="9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7" i="10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7" i="11"/>
</calcChain>
</file>

<file path=xl/sharedStrings.xml><?xml version="1.0" encoding="utf-8"?>
<sst xmlns="http://schemas.openxmlformats.org/spreadsheetml/2006/main" count="835" uniqueCount="290">
  <si>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</si>
  <si>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</si>
  <si>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</si>
  <si>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</si>
  <si>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</si>
  <si>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</si>
  <si>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</si>
  <si>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</si>
  <si>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</si>
  <si>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</si>
  <si>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</si>
  <si>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Александрович</t>
  </si>
  <si>
    <t>м</t>
  </si>
  <si>
    <t>ж</t>
  </si>
  <si>
    <t>Алексеевна</t>
  </si>
  <si>
    <t>Анастасия</t>
  </si>
  <si>
    <t>Егор</t>
  </si>
  <si>
    <t>Евгеньевич</t>
  </si>
  <si>
    <t xml:space="preserve">Софья </t>
  </si>
  <si>
    <t xml:space="preserve">Дарья </t>
  </si>
  <si>
    <t>Матвей</t>
  </si>
  <si>
    <t>Алексеевич</t>
  </si>
  <si>
    <t>Евгеньевна</t>
  </si>
  <si>
    <t>Михаил</t>
  </si>
  <si>
    <t>Дмитриевич</t>
  </si>
  <si>
    <t>Даниил</t>
  </si>
  <si>
    <t>Сергеевич</t>
  </si>
  <si>
    <t>Максимович</t>
  </si>
  <si>
    <t>Павловна</t>
  </si>
  <si>
    <t>Никита</t>
  </si>
  <si>
    <t>Андреевич</t>
  </si>
  <si>
    <t>Елизавета</t>
  </si>
  <si>
    <t>Дмитрий</t>
  </si>
  <si>
    <t xml:space="preserve">Дмитрий </t>
  </si>
  <si>
    <t>Николаевич</t>
  </si>
  <si>
    <t>Витальевич</t>
  </si>
  <si>
    <t>Романович</t>
  </si>
  <si>
    <t>Александр</t>
  </si>
  <si>
    <t xml:space="preserve">Александр </t>
  </si>
  <si>
    <t>Владимирович</t>
  </si>
  <si>
    <t>Денисович</t>
  </si>
  <si>
    <t>Вадимович</t>
  </si>
  <si>
    <t>Максимовна</t>
  </si>
  <si>
    <t xml:space="preserve">Егор </t>
  </si>
  <si>
    <t>Павлович</t>
  </si>
  <si>
    <t>Мария</t>
  </si>
  <si>
    <t>Артем</t>
  </si>
  <si>
    <t>Станиславович</t>
  </si>
  <si>
    <t xml:space="preserve">Глеб </t>
  </si>
  <si>
    <t>Игоревич</t>
  </si>
  <si>
    <t xml:space="preserve">Тимофей </t>
  </si>
  <si>
    <t>Олегович</t>
  </si>
  <si>
    <t xml:space="preserve">Иван </t>
  </si>
  <si>
    <t xml:space="preserve">Степан </t>
  </si>
  <si>
    <t>Васильевич</t>
  </si>
  <si>
    <t>Анна</t>
  </si>
  <si>
    <t>Алексей</t>
  </si>
  <si>
    <t xml:space="preserve">Илья </t>
  </si>
  <si>
    <t>Иван</t>
  </si>
  <si>
    <t>Размарин</t>
  </si>
  <si>
    <t>Константин</t>
  </si>
  <si>
    <t>Валерьевна</t>
  </si>
  <si>
    <t>Роман</t>
  </si>
  <si>
    <t>МБОУ "Лицей города Юрги"</t>
  </si>
  <si>
    <t>Дударь</t>
  </si>
  <si>
    <t>Всеволод</t>
  </si>
  <si>
    <t>Викторович</t>
  </si>
  <si>
    <t>МБОУ "ООШ № 15 г. Юрги"</t>
  </si>
  <si>
    <t>МАОУ "Гимназия города Юрги"</t>
  </si>
  <si>
    <t>Бушуев</t>
  </si>
  <si>
    <t>Курин</t>
  </si>
  <si>
    <t>Синейкин</t>
  </si>
  <si>
    <t>Павел</t>
  </si>
  <si>
    <t>Залугина</t>
  </si>
  <si>
    <t>Марковцева</t>
  </si>
  <si>
    <t xml:space="preserve"> Участники  школьного этапа Всероссийской олимпиады школьников 2023-2024 учебного года</t>
  </si>
  <si>
    <t>Дата: 27.10.2023</t>
  </si>
  <si>
    <t xml:space="preserve">Жилин  </t>
  </si>
  <si>
    <t>Захар</t>
  </si>
  <si>
    <t xml:space="preserve">Опарин </t>
  </si>
  <si>
    <t xml:space="preserve">Юст </t>
  </si>
  <si>
    <t xml:space="preserve">Артём </t>
  </si>
  <si>
    <t xml:space="preserve">Кузуб </t>
  </si>
  <si>
    <t>Чередник</t>
  </si>
  <si>
    <t xml:space="preserve"> Макар </t>
  </si>
  <si>
    <t xml:space="preserve">Коваленко </t>
  </si>
  <si>
    <t xml:space="preserve">Игорь </t>
  </si>
  <si>
    <t>Анатольевич</t>
  </si>
  <si>
    <t xml:space="preserve">Матвеев </t>
  </si>
  <si>
    <t xml:space="preserve">Рассамагин </t>
  </si>
  <si>
    <t xml:space="preserve">Старицин </t>
  </si>
  <si>
    <t>Лебедев</t>
  </si>
  <si>
    <t>Лев</t>
  </si>
  <si>
    <t>Константинович</t>
  </si>
  <si>
    <t>Барсуков</t>
  </si>
  <si>
    <t>Хритина</t>
  </si>
  <si>
    <t>Андреевна</t>
  </si>
  <si>
    <t>Солдатов</t>
  </si>
  <si>
    <t>Совенок</t>
  </si>
  <si>
    <t>Михайлов</t>
  </si>
  <si>
    <t xml:space="preserve">Небреева </t>
  </si>
  <si>
    <t xml:space="preserve">Осиненко </t>
  </si>
  <si>
    <t xml:space="preserve">Марина </t>
  </si>
  <si>
    <t xml:space="preserve">Уварова </t>
  </si>
  <si>
    <t xml:space="preserve">Виктория </t>
  </si>
  <si>
    <t>Анатольевна</t>
  </si>
  <si>
    <t xml:space="preserve">Кулаков </t>
  </si>
  <si>
    <t xml:space="preserve">Богдашкин </t>
  </si>
  <si>
    <t xml:space="preserve">Денис </t>
  </si>
  <si>
    <t>Алырчиков</t>
  </si>
  <si>
    <t xml:space="preserve">Бирюкова </t>
  </si>
  <si>
    <t xml:space="preserve">Кель </t>
  </si>
  <si>
    <t xml:space="preserve">Влада </t>
  </si>
  <si>
    <t>Вячеславовна</t>
  </si>
  <si>
    <t xml:space="preserve">Платонов </t>
  </si>
  <si>
    <t xml:space="preserve">Кирилл </t>
  </si>
  <si>
    <t xml:space="preserve">Хакимов </t>
  </si>
  <si>
    <t xml:space="preserve">Богдан </t>
  </si>
  <si>
    <t xml:space="preserve">Хрищенович </t>
  </si>
  <si>
    <t xml:space="preserve">Матвей </t>
  </si>
  <si>
    <t xml:space="preserve">Кристина </t>
  </si>
  <si>
    <t xml:space="preserve">Меренюк </t>
  </si>
  <si>
    <t>Егорович</t>
  </si>
  <si>
    <t>Мухин</t>
  </si>
  <si>
    <t xml:space="preserve">Городилов </t>
  </si>
  <si>
    <t xml:space="preserve">Петров </t>
  </si>
  <si>
    <t xml:space="preserve">Аллоярова </t>
  </si>
  <si>
    <t xml:space="preserve">Горбатенко </t>
  </si>
  <si>
    <t xml:space="preserve"> Деренский </t>
  </si>
  <si>
    <t xml:space="preserve">Куликова </t>
  </si>
  <si>
    <t>Денисовна</t>
  </si>
  <si>
    <t xml:space="preserve">Афанякина </t>
  </si>
  <si>
    <t xml:space="preserve"> Коваленко </t>
  </si>
  <si>
    <t xml:space="preserve">Сергеев </t>
  </si>
  <si>
    <t xml:space="preserve"> Алексей </t>
  </si>
  <si>
    <t xml:space="preserve">Фукс </t>
  </si>
  <si>
    <t xml:space="preserve">Перевалова </t>
  </si>
  <si>
    <t xml:space="preserve">Людмила </t>
  </si>
  <si>
    <t xml:space="preserve">Поздняков </t>
  </si>
  <si>
    <t xml:space="preserve">Зеленько </t>
  </si>
  <si>
    <t xml:space="preserve">Леонид </t>
  </si>
  <si>
    <t xml:space="preserve">Кулабухов </t>
  </si>
  <si>
    <t>Галиакбаров</t>
  </si>
  <si>
    <t>Рустамович</t>
  </si>
  <si>
    <t xml:space="preserve">Никулин </t>
  </si>
  <si>
    <t xml:space="preserve">Беднер </t>
  </si>
  <si>
    <t xml:space="preserve">Просяник </t>
  </si>
  <si>
    <t xml:space="preserve">Усольцев </t>
  </si>
  <si>
    <t xml:space="preserve">Ананко </t>
  </si>
  <si>
    <t xml:space="preserve">Ахмерова </t>
  </si>
  <si>
    <t xml:space="preserve">Аделина </t>
  </si>
  <si>
    <t xml:space="preserve">Виноградов </t>
  </si>
  <si>
    <t xml:space="preserve">Власкин </t>
  </si>
  <si>
    <t xml:space="preserve">Андрей </t>
  </si>
  <si>
    <t xml:space="preserve">Лузик </t>
  </si>
  <si>
    <t xml:space="preserve">Валеев </t>
  </si>
  <si>
    <t xml:space="preserve">Коршунов </t>
  </si>
  <si>
    <t xml:space="preserve">Барсуков </t>
  </si>
  <si>
    <t xml:space="preserve">Михаил </t>
  </si>
  <si>
    <t xml:space="preserve">Шахманова </t>
  </si>
  <si>
    <t xml:space="preserve">Маргарита </t>
  </si>
  <si>
    <t>Рустамовна</t>
  </si>
  <si>
    <t xml:space="preserve">Клевцова </t>
  </si>
  <si>
    <t xml:space="preserve">Поддуев </t>
  </si>
  <si>
    <t xml:space="preserve">Захар </t>
  </si>
  <si>
    <t xml:space="preserve">Глушков </t>
  </si>
  <si>
    <t xml:space="preserve">Литвинчук </t>
  </si>
  <si>
    <t xml:space="preserve">Ксения </t>
  </si>
  <si>
    <t xml:space="preserve">Герман </t>
  </si>
  <si>
    <t xml:space="preserve">Рогов </t>
  </si>
  <si>
    <t>Голишева</t>
  </si>
  <si>
    <t>Федотов</t>
  </si>
  <si>
    <t xml:space="preserve">Дронов </t>
  </si>
  <si>
    <t xml:space="preserve">Полухин </t>
  </si>
  <si>
    <t xml:space="preserve">Кормушаков </t>
  </si>
  <si>
    <t>Юрьевич</t>
  </si>
  <si>
    <t xml:space="preserve">Ставров </t>
  </si>
  <si>
    <t>Образов</t>
  </si>
  <si>
    <t xml:space="preserve">Николай </t>
  </si>
  <si>
    <t>Слюта</t>
  </si>
  <si>
    <t>Сайфулин</t>
  </si>
  <si>
    <t>Силантьева</t>
  </si>
  <si>
    <t>Зяблицкий</t>
  </si>
  <si>
    <t>Кохно</t>
  </si>
  <si>
    <t>Валерьевич</t>
  </si>
  <si>
    <t>Белоусов</t>
  </si>
  <si>
    <t>Шеметов</t>
  </si>
  <si>
    <t>Солдатова</t>
  </si>
  <si>
    <t>Деринг</t>
  </si>
  <si>
    <t>Олег</t>
  </si>
  <si>
    <t>Вячеславович</t>
  </si>
  <si>
    <t>Ковалев</t>
  </si>
  <si>
    <t>Алексееевич</t>
  </si>
  <si>
    <t>Неунывахин</t>
  </si>
  <si>
    <t>Амеличев</t>
  </si>
  <si>
    <t>Гупал</t>
  </si>
  <si>
    <t>Шаповалов</t>
  </si>
  <si>
    <t xml:space="preserve">Салтымакова </t>
  </si>
  <si>
    <t xml:space="preserve">Михайлов </t>
  </si>
  <si>
    <t xml:space="preserve">Панченко </t>
  </si>
  <si>
    <t xml:space="preserve">Вишнякова </t>
  </si>
  <si>
    <t xml:space="preserve">Костыря </t>
  </si>
  <si>
    <t xml:space="preserve">Овчаров </t>
  </si>
  <si>
    <t xml:space="preserve">Сахибов </t>
  </si>
  <si>
    <t xml:space="preserve">Холмухаммад </t>
  </si>
  <si>
    <t>Фирдавсович</t>
  </si>
  <si>
    <t xml:space="preserve">Можаров </t>
  </si>
  <si>
    <t xml:space="preserve">Никита </t>
  </si>
  <si>
    <t xml:space="preserve">Дробный </t>
  </si>
  <si>
    <t xml:space="preserve">Алексей </t>
  </si>
  <si>
    <t xml:space="preserve">Нюхалов </t>
  </si>
  <si>
    <t xml:space="preserve">Андреевич </t>
  </si>
  <si>
    <t xml:space="preserve">Бегимбетов </t>
  </si>
  <si>
    <t xml:space="preserve">Таир </t>
  </si>
  <si>
    <t>Мейрбекович</t>
  </si>
  <si>
    <t xml:space="preserve">Асмадьяров </t>
  </si>
  <si>
    <t xml:space="preserve">Рустамович </t>
  </si>
  <si>
    <t xml:space="preserve">Шеметов </t>
  </si>
  <si>
    <t xml:space="preserve">Аркадий </t>
  </si>
  <si>
    <t xml:space="preserve">Дмитриевич </t>
  </si>
  <si>
    <t xml:space="preserve">Беспалов </t>
  </si>
  <si>
    <t xml:space="preserve">Михальченко </t>
  </si>
  <si>
    <t xml:space="preserve">Ушакова </t>
  </si>
  <si>
    <t>София</t>
  </si>
  <si>
    <t>Ильинична</t>
  </si>
  <si>
    <t xml:space="preserve">Дубовский </t>
  </si>
  <si>
    <t>победитель</t>
  </si>
  <si>
    <t>участник</t>
  </si>
  <si>
    <t>Предмет: Информатика</t>
  </si>
  <si>
    <t>МБОУ "СОШ № 8 г. Юрги"</t>
  </si>
  <si>
    <t>МБОУ "ООШ № 3 г. Юрги"</t>
  </si>
  <si>
    <t>МБОУ "СОШ № 6 г. Юрги"</t>
  </si>
  <si>
    <t xml:space="preserve">Стрелковский </t>
  </si>
  <si>
    <t xml:space="preserve">Штейникова </t>
  </si>
  <si>
    <t xml:space="preserve">Мингалова </t>
  </si>
  <si>
    <t>Кира</t>
  </si>
  <si>
    <t xml:space="preserve">Кирилловна </t>
  </si>
  <si>
    <t>Эвелина</t>
  </si>
  <si>
    <t xml:space="preserve">Валерий </t>
  </si>
  <si>
    <t xml:space="preserve">Эллина </t>
  </si>
  <si>
    <t>Арина</t>
  </si>
  <si>
    <t xml:space="preserve">Даниил </t>
  </si>
  <si>
    <t xml:space="preserve">Ирина </t>
  </si>
  <si>
    <t xml:space="preserve">Данила </t>
  </si>
  <si>
    <t>Дмитриевна</t>
  </si>
  <si>
    <t>Михайлович</t>
  </si>
  <si>
    <t>Ильясовна</t>
  </si>
  <si>
    <t>Александровна</t>
  </si>
  <si>
    <t>Владиславович</t>
  </si>
  <si>
    <t>МБОУ "Образовательный комплекс № 9 г. Юрги"</t>
  </si>
  <si>
    <t xml:space="preserve">Родион </t>
  </si>
  <si>
    <t xml:space="preserve">Георгий </t>
  </si>
  <si>
    <t>Константиновна</t>
  </si>
  <si>
    <t>МБОУ «СОШ № 2 г. Юрги»</t>
  </si>
  <si>
    <t>МБОУ " Образовательный комплекс № 9 г. Юрги"</t>
  </si>
  <si>
    <t>Александра</t>
  </si>
  <si>
    <t xml:space="preserve">София </t>
  </si>
  <si>
    <t xml:space="preserve">Роман </t>
  </si>
  <si>
    <t>Юрьевна</t>
  </si>
  <si>
    <t>Амировна</t>
  </si>
  <si>
    <t>Иванович</t>
  </si>
  <si>
    <t>МБОУ СОШ № 10</t>
  </si>
  <si>
    <t>МБОУ "СОШ № 2 г. Юрги"</t>
  </si>
  <si>
    <t xml:space="preserve">Дамир </t>
  </si>
  <si>
    <t xml:space="preserve">Рамиль </t>
  </si>
  <si>
    <t xml:space="preserve">Вероника </t>
  </si>
  <si>
    <t xml:space="preserve">Пётр </t>
  </si>
  <si>
    <t xml:space="preserve">Милена </t>
  </si>
  <si>
    <t xml:space="preserve">Артем </t>
  </si>
  <si>
    <t xml:space="preserve">Лев </t>
  </si>
  <si>
    <t xml:space="preserve">Анастасия </t>
  </si>
  <si>
    <t>Олеговна</t>
  </si>
  <si>
    <t xml:space="preserve">Русланович </t>
  </si>
  <si>
    <t>Игоревна</t>
  </si>
  <si>
    <t xml:space="preserve">Мощенко </t>
  </si>
  <si>
    <t xml:space="preserve">Размарин </t>
  </si>
  <si>
    <t xml:space="preserve">Ларин </t>
  </si>
  <si>
    <t>Перевалов</t>
  </si>
  <si>
    <t xml:space="preserve">Плотникова </t>
  </si>
  <si>
    <t xml:space="preserve">Агафонов </t>
  </si>
  <si>
    <t xml:space="preserve">Кибе </t>
  </si>
  <si>
    <t xml:space="preserve">Агланенко </t>
  </si>
  <si>
    <t xml:space="preserve">Федор </t>
  </si>
  <si>
    <t>Илья</t>
  </si>
  <si>
    <t>Кирилл</t>
  </si>
  <si>
    <t xml:space="preserve">Алина </t>
  </si>
  <si>
    <t>Руслан</t>
  </si>
  <si>
    <t>Юлиана</t>
  </si>
  <si>
    <t xml:space="preserve">Владимир </t>
  </si>
  <si>
    <t>Валентинович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</si>
</sst>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  <xf numFmtId="164" fontId="3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Font="1"/>
    <xf numFmtId="2" fontId="8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0" fontId="13" fillId="2" borderId="1" xfId="0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2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167" fontId="7" fillId="2" borderId="1" xfId="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9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40.28515625" customWidth="1"/>
    <col min="3" max="3" width="18.140625" customWidth="1"/>
    <col min="4" max="4" width="14.5703125" customWidth="1"/>
    <col min="5" max="5" width="16.85546875" customWidth="1"/>
    <col min="6" max="7" width="9.140625" style="20"/>
    <col min="8" max="8" width="12.140625" style="20" customWidth="1"/>
    <col min="9" max="9" width="13.140625" style="20" customWidth="1"/>
    <col min="10" max="10" width="13.7109375" style="20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17"/>
      <c r="J1" s="17"/>
    </row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6" t="s">
        <v>0</v>
      </c>
      <c r="B5" s="76"/>
      <c r="C5" s="76"/>
      <c r="D5" s="63">
        <v>500</v>
      </c>
      <c r="E5" s="4"/>
      <c r="F5" s="59"/>
      <c r="G5" s="59"/>
      <c r="H5" s="59"/>
      <c r="I5" s="59"/>
      <c r="J5" s="59"/>
    </row>
    <row r="6" spans="1:10" ht="30.75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ht="16.149999999999999" customHeight="1" x14ac:dyDescent="0.25">
      <c r="A7" s="19">
        <v>1</v>
      </c>
      <c r="B7" s="44" t="s">
        <v>229</v>
      </c>
      <c r="C7" s="44" t="s">
        <v>80</v>
      </c>
      <c r="D7" s="44" t="s">
        <v>81</v>
      </c>
      <c r="E7" s="44" t="s">
        <v>24</v>
      </c>
      <c r="F7" s="9">
        <v>5</v>
      </c>
      <c r="G7" s="48" t="s">
        <v>12</v>
      </c>
      <c r="H7" s="48">
        <v>360</v>
      </c>
      <c r="I7" s="19" t="s">
        <v>226</v>
      </c>
      <c r="J7" s="28">
        <f t="shared" ref="J7:J27" si="0">H7/($D$5/100)</f>
        <v>72</v>
      </c>
    </row>
    <row r="8" spans="1:10" ht="16.149999999999999" customHeight="1" x14ac:dyDescent="0.25">
      <c r="A8" s="13">
        <v>2</v>
      </c>
      <c r="B8" s="21" t="s">
        <v>67</v>
      </c>
      <c r="C8" s="38" t="s">
        <v>100</v>
      </c>
      <c r="D8" s="60" t="s">
        <v>19</v>
      </c>
      <c r="E8" s="60" t="s">
        <v>19</v>
      </c>
      <c r="F8" s="7">
        <v>5</v>
      </c>
      <c r="G8" s="5" t="s">
        <v>13</v>
      </c>
      <c r="H8" s="62">
        <v>130</v>
      </c>
      <c r="I8" s="13" t="s">
        <v>227</v>
      </c>
      <c r="J8" s="18">
        <f t="shared" si="0"/>
        <v>26</v>
      </c>
    </row>
    <row r="9" spans="1:10" ht="16.149999999999999" customHeight="1" x14ac:dyDescent="0.25">
      <c r="A9" s="13">
        <v>3</v>
      </c>
      <c r="B9" s="21" t="s">
        <v>68</v>
      </c>
      <c r="C9" s="22" t="s">
        <v>234</v>
      </c>
      <c r="D9" s="22" t="s">
        <v>235</v>
      </c>
      <c r="E9" s="22" t="s">
        <v>236</v>
      </c>
      <c r="F9" s="7">
        <v>5</v>
      </c>
      <c r="G9" s="5" t="s">
        <v>13</v>
      </c>
      <c r="H9" s="7">
        <v>120</v>
      </c>
      <c r="I9" s="13" t="s">
        <v>227</v>
      </c>
      <c r="J9" s="18">
        <f t="shared" si="0"/>
        <v>24</v>
      </c>
    </row>
    <row r="10" spans="1:10" ht="16.149999999999999" customHeight="1" x14ac:dyDescent="0.25">
      <c r="A10" s="13">
        <v>4</v>
      </c>
      <c r="B10" s="21" t="s">
        <v>230</v>
      </c>
      <c r="C10" s="3" t="s">
        <v>138</v>
      </c>
      <c r="D10" s="3" t="s">
        <v>108</v>
      </c>
      <c r="E10" s="3" t="s">
        <v>30</v>
      </c>
      <c r="F10" s="7">
        <v>5</v>
      </c>
      <c r="G10" s="5" t="s">
        <v>12</v>
      </c>
      <c r="H10" s="62">
        <v>120</v>
      </c>
      <c r="I10" s="13" t="s">
        <v>227</v>
      </c>
      <c r="J10" s="18">
        <f t="shared" si="0"/>
        <v>24</v>
      </c>
    </row>
    <row r="11" spans="1:10" ht="16.149999999999999" customHeight="1" x14ac:dyDescent="0.25">
      <c r="A11" s="13">
        <v>5</v>
      </c>
      <c r="B11" s="21" t="s">
        <v>67</v>
      </c>
      <c r="C11" s="38" t="s">
        <v>101</v>
      </c>
      <c r="D11" s="38" t="s">
        <v>102</v>
      </c>
      <c r="E11" s="38" t="s">
        <v>22</v>
      </c>
      <c r="F11" s="7">
        <v>5</v>
      </c>
      <c r="G11" s="5" t="s">
        <v>13</v>
      </c>
      <c r="H11" s="5">
        <v>100</v>
      </c>
      <c r="I11" s="13" t="s">
        <v>227</v>
      </c>
      <c r="J11" s="18">
        <f t="shared" si="0"/>
        <v>20</v>
      </c>
    </row>
    <row r="12" spans="1:10" ht="16.149999999999999" customHeight="1" x14ac:dyDescent="0.25">
      <c r="A12" s="13">
        <v>6</v>
      </c>
      <c r="B12" s="21" t="s">
        <v>68</v>
      </c>
      <c r="C12" s="22" t="s">
        <v>233</v>
      </c>
      <c r="D12" s="22" t="s">
        <v>237</v>
      </c>
      <c r="E12" s="22" t="s">
        <v>244</v>
      </c>
      <c r="F12" s="7">
        <v>5</v>
      </c>
      <c r="G12" s="5" t="s">
        <v>13</v>
      </c>
      <c r="H12" s="7">
        <v>100</v>
      </c>
      <c r="I12" s="13" t="s">
        <v>227</v>
      </c>
      <c r="J12" s="18">
        <f t="shared" si="0"/>
        <v>20</v>
      </c>
    </row>
    <row r="13" spans="1:10" ht="16.149999999999999" customHeight="1" x14ac:dyDescent="0.25">
      <c r="A13" s="13">
        <v>7</v>
      </c>
      <c r="B13" s="21" t="s">
        <v>68</v>
      </c>
      <c r="C13" s="22" t="s">
        <v>232</v>
      </c>
      <c r="D13" s="22" t="s">
        <v>33</v>
      </c>
      <c r="E13" s="22" t="s">
        <v>27</v>
      </c>
      <c r="F13" s="7">
        <v>5</v>
      </c>
      <c r="G13" s="5" t="s">
        <v>12</v>
      </c>
      <c r="H13" s="7">
        <v>100</v>
      </c>
      <c r="I13" s="13" t="s">
        <v>227</v>
      </c>
      <c r="J13" s="18">
        <f t="shared" si="0"/>
        <v>20</v>
      </c>
    </row>
    <row r="14" spans="1:10" ht="16.149999999999999" customHeight="1" x14ac:dyDescent="0.25">
      <c r="A14" s="13">
        <v>8</v>
      </c>
      <c r="B14" s="21" t="s">
        <v>231</v>
      </c>
      <c r="C14" s="39" t="s">
        <v>220</v>
      </c>
      <c r="D14" s="39" t="s">
        <v>38</v>
      </c>
      <c r="E14" s="39" t="s">
        <v>30</v>
      </c>
      <c r="F14" s="7">
        <v>5</v>
      </c>
      <c r="G14" s="5" t="s">
        <v>12</v>
      </c>
      <c r="H14" s="62">
        <v>75</v>
      </c>
      <c r="I14" s="13" t="s">
        <v>227</v>
      </c>
      <c r="J14" s="18">
        <f t="shared" si="0"/>
        <v>15</v>
      </c>
    </row>
    <row r="15" spans="1:10" ht="16.149999999999999" customHeight="1" x14ac:dyDescent="0.25">
      <c r="A15" s="13">
        <v>9</v>
      </c>
      <c r="B15" s="21" t="s">
        <v>68</v>
      </c>
      <c r="C15" s="22" t="s">
        <v>124</v>
      </c>
      <c r="D15" s="22" t="s">
        <v>238</v>
      </c>
      <c r="E15" s="22" t="s">
        <v>66</v>
      </c>
      <c r="F15" s="7">
        <v>5</v>
      </c>
      <c r="G15" s="5" t="s">
        <v>12</v>
      </c>
      <c r="H15" s="7">
        <v>70</v>
      </c>
      <c r="I15" s="13" t="s">
        <v>227</v>
      </c>
      <c r="J15" s="18">
        <f t="shared" si="0"/>
        <v>14</v>
      </c>
    </row>
    <row r="16" spans="1:10" ht="16.149999999999999" customHeight="1" x14ac:dyDescent="0.25">
      <c r="A16" s="13">
        <v>10</v>
      </c>
      <c r="B16" s="21" t="s">
        <v>68</v>
      </c>
      <c r="C16" s="22" t="s">
        <v>125</v>
      </c>
      <c r="D16" s="22" t="s">
        <v>33</v>
      </c>
      <c r="E16" s="22" t="s">
        <v>245</v>
      </c>
      <c r="F16" s="7">
        <v>5</v>
      </c>
      <c r="G16" s="5" t="s">
        <v>12</v>
      </c>
      <c r="H16" s="7">
        <v>60</v>
      </c>
      <c r="I16" s="13" t="s">
        <v>227</v>
      </c>
      <c r="J16" s="18">
        <f t="shared" si="0"/>
        <v>12</v>
      </c>
    </row>
    <row r="17" spans="1:10" ht="16.149999999999999" customHeight="1" x14ac:dyDescent="0.25">
      <c r="A17" s="13">
        <v>11</v>
      </c>
      <c r="B17" s="21" t="s">
        <v>229</v>
      </c>
      <c r="C17" s="21" t="s">
        <v>79</v>
      </c>
      <c r="D17" s="21" t="s">
        <v>78</v>
      </c>
      <c r="E17" s="21" t="s">
        <v>17</v>
      </c>
      <c r="F17" s="7">
        <v>5</v>
      </c>
      <c r="G17" s="5" t="s">
        <v>12</v>
      </c>
      <c r="H17" s="62">
        <v>40</v>
      </c>
      <c r="I17" s="13" t="s">
        <v>227</v>
      </c>
      <c r="J17" s="18">
        <f t="shared" si="0"/>
        <v>8</v>
      </c>
    </row>
    <row r="18" spans="1:10" ht="16.149999999999999" customHeight="1" x14ac:dyDescent="0.25">
      <c r="A18" s="13">
        <v>12</v>
      </c>
      <c r="B18" s="21" t="s">
        <v>67</v>
      </c>
      <c r="C18" s="34" t="s">
        <v>103</v>
      </c>
      <c r="D18" s="34" t="s">
        <v>104</v>
      </c>
      <c r="E18" s="34" t="s">
        <v>105</v>
      </c>
      <c r="F18" s="7">
        <v>5</v>
      </c>
      <c r="G18" s="5" t="s">
        <v>13</v>
      </c>
      <c r="H18" s="62">
        <v>40</v>
      </c>
      <c r="I18" s="13" t="s">
        <v>227</v>
      </c>
      <c r="J18" s="18">
        <f t="shared" si="0"/>
        <v>8</v>
      </c>
    </row>
    <row r="19" spans="1:10" ht="16.149999999999999" customHeight="1" x14ac:dyDescent="0.25">
      <c r="A19" s="13">
        <v>13</v>
      </c>
      <c r="B19" s="21" t="s">
        <v>67</v>
      </c>
      <c r="C19" s="34" t="s">
        <v>106</v>
      </c>
      <c r="D19" s="34" t="s">
        <v>43</v>
      </c>
      <c r="E19" s="34" t="s">
        <v>17</v>
      </c>
      <c r="F19" s="7">
        <v>5</v>
      </c>
      <c r="G19" s="5" t="s">
        <v>12</v>
      </c>
      <c r="H19" s="5">
        <v>40</v>
      </c>
      <c r="I19" s="13" t="s">
        <v>227</v>
      </c>
      <c r="J19" s="18">
        <f t="shared" si="0"/>
        <v>8</v>
      </c>
    </row>
    <row r="20" spans="1:10" ht="16.149999999999999" customHeight="1" x14ac:dyDescent="0.25">
      <c r="A20" s="13">
        <v>14</v>
      </c>
      <c r="B20" s="21" t="s">
        <v>68</v>
      </c>
      <c r="C20" s="22" t="s">
        <v>126</v>
      </c>
      <c r="D20" s="22" t="s">
        <v>239</v>
      </c>
      <c r="E20" s="22" t="s">
        <v>246</v>
      </c>
      <c r="F20" s="7">
        <v>5</v>
      </c>
      <c r="G20" s="5" t="s">
        <v>13</v>
      </c>
      <c r="H20" s="7">
        <v>40</v>
      </c>
      <c r="I20" s="13" t="s">
        <v>227</v>
      </c>
      <c r="J20" s="18">
        <f t="shared" si="0"/>
        <v>8</v>
      </c>
    </row>
    <row r="21" spans="1:10" ht="16.149999999999999" customHeight="1" x14ac:dyDescent="0.25">
      <c r="A21" s="13">
        <v>15</v>
      </c>
      <c r="B21" s="21" t="s">
        <v>68</v>
      </c>
      <c r="C21" s="22" t="s">
        <v>127</v>
      </c>
      <c r="D21" s="22" t="s">
        <v>240</v>
      </c>
      <c r="E21" s="22" t="s">
        <v>28</v>
      </c>
      <c r="F21" s="7">
        <v>5</v>
      </c>
      <c r="G21" s="5" t="s">
        <v>13</v>
      </c>
      <c r="H21" s="7">
        <v>40</v>
      </c>
      <c r="I21" s="13" t="s">
        <v>227</v>
      </c>
      <c r="J21" s="18">
        <f t="shared" si="0"/>
        <v>8</v>
      </c>
    </row>
    <row r="22" spans="1:10" ht="16.149999999999999" customHeight="1" x14ac:dyDescent="0.25">
      <c r="A22" s="13">
        <v>16</v>
      </c>
      <c r="B22" s="21" t="s">
        <v>68</v>
      </c>
      <c r="C22" s="22" t="s">
        <v>128</v>
      </c>
      <c r="D22" s="22" t="s">
        <v>241</v>
      </c>
      <c r="E22" s="22" t="s">
        <v>51</v>
      </c>
      <c r="F22" s="7">
        <v>5</v>
      </c>
      <c r="G22" s="5" t="s">
        <v>12</v>
      </c>
      <c r="H22" s="7">
        <v>40</v>
      </c>
      <c r="I22" s="13" t="s">
        <v>227</v>
      </c>
      <c r="J22" s="18">
        <f t="shared" si="0"/>
        <v>8</v>
      </c>
    </row>
    <row r="23" spans="1:10" ht="16.149999999999999" customHeight="1" x14ac:dyDescent="0.25">
      <c r="A23" s="13">
        <v>17</v>
      </c>
      <c r="B23" s="21" t="s">
        <v>68</v>
      </c>
      <c r="C23" s="22" t="s">
        <v>129</v>
      </c>
      <c r="D23" s="22" t="s">
        <v>18</v>
      </c>
      <c r="E23" s="22" t="s">
        <v>130</v>
      </c>
      <c r="F23" s="7">
        <v>5</v>
      </c>
      <c r="G23" s="5" t="s">
        <v>13</v>
      </c>
      <c r="H23" s="7">
        <v>40</v>
      </c>
      <c r="I23" s="13" t="s">
        <v>227</v>
      </c>
      <c r="J23" s="18">
        <f t="shared" si="0"/>
        <v>8</v>
      </c>
    </row>
    <row r="24" spans="1:10" ht="16.149999999999999" customHeight="1" x14ac:dyDescent="0.25">
      <c r="A24" s="13">
        <v>18</v>
      </c>
      <c r="B24" s="21" t="s">
        <v>68</v>
      </c>
      <c r="C24" s="22" t="s">
        <v>131</v>
      </c>
      <c r="D24" s="22" t="s">
        <v>242</v>
      </c>
      <c r="E24" s="22" t="s">
        <v>247</v>
      </c>
      <c r="F24" s="7">
        <v>5</v>
      </c>
      <c r="G24" s="5" t="s">
        <v>13</v>
      </c>
      <c r="H24" s="7">
        <v>25</v>
      </c>
      <c r="I24" s="13" t="s">
        <v>227</v>
      </c>
      <c r="J24" s="18">
        <f t="shared" si="0"/>
        <v>5</v>
      </c>
    </row>
    <row r="25" spans="1:10" ht="16.149999999999999" customHeight="1" x14ac:dyDescent="0.25">
      <c r="A25" s="13">
        <v>19</v>
      </c>
      <c r="B25" s="21" t="s">
        <v>229</v>
      </c>
      <c r="C25" s="21" t="s">
        <v>77</v>
      </c>
      <c r="D25" s="21" t="s">
        <v>78</v>
      </c>
      <c r="E25" s="21" t="s">
        <v>49</v>
      </c>
      <c r="F25" s="7">
        <v>5</v>
      </c>
      <c r="G25" s="5" t="s">
        <v>12</v>
      </c>
      <c r="H25" s="5">
        <v>20</v>
      </c>
      <c r="I25" s="13" t="s">
        <v>227</v>
      </c>
      <c r="J25" s="18">
        <f t="shared" si="0"/>
        <v>4</v>
      </c>
    </row>
    <row r="26" spans="1:10" ht="16.149999999999999" customHeight="1" x14ac:dyDescent="0.25">
      <c r="A26" s="13">
        <v>20</v>
      </c>
      <c r="B26" s="21" t="s">
        <v>68</v>
      </c>
      <c r="C26" s="22" t="s">
        <v>132</v>
      </c>
      <c r="D26" s="22" t="s">
        <v>207</v>
      </c>
      <c r="E26" s="22" t="s">
        <v>21</v>
      </c>
      <c r="F26" s="7">
        <v>5</v>
      </c>
      <c r="G26" s="5" t="s">
        <v>12</v>
      </c>
      <c r="H26" s="7">
        <v>20</v>
      </c>
      <c r="I26" s="13" t="s">
        <v>227</v>
      </c>
      <c r="J26" s="18">
        <f t="shared" si="0"/>
        <v>4</v>
      </c>
    </row>
    <row r="27" spans="1:10" ht="16.149999999999999" customHeight="1" x14ac:dyDescent="0.25">
      <c r="A27" s="13">
        <v>21</v>
      </c>
      <c r="B27" s="21" t="s">
        <v>230</v>
      </c>
      <c r="C27" s="3" t="s">
        <v>168</v>
      </c>
      <c r="D27" s="3" t="s">
        <v>243</v>
      </c>
      <c r="E27" s="3" t="s">
        <v>248</v>
      </c>
      <c r="F27" s="7">
        <v>5</v>
      </c>
      <c r="G27" s="62" t="s">
        <v>12</v>
      </c>
      <c r="H27" s="62">
        <v>0</v>
      </c>
      <c r="I27" s="13" t="s">
        <v>227</v>
      </c>
      <c r="J27" s="18">
        <f t="shared" si="0"/>
        <v>0</v>
      </c>
    </row>
  </sheetData>
  <autoFilter ref="H6:H27" xr:uid="{00000000-0009-0000-0000-000000000000}"/>
  <sortState xmlns:xlrd2="http://schemas.microsoft.com/office/spreadsheetml/2017/richdata2" ref="A7:J27">
    <sortCondition descending="1" ref="H7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48.85546875" customWidth="1"/>
    <col min="3" max="3" width="18.140625" customWidth="1"/>
    <col min="4" max="4" width="14.5703125" customWidth="1"/>
    <col min="5" max="5" width="20.5703125" customWidth="1"/>
    <col min="6" max="7" width="9.140625" style="20"/>
    <col min="8" max="8" width="12.140625" style="20" customWidth="1"/>
    <col min="9" max="9" width="13.28515625" style="20" customWidth="1"/>
    <col min="10" max="10" width="13.7109375" style="20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17"/>
      <c r="J1" s="17"/>
    </row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6" t="s">
        <v>0</v>
      </c>
      <c r="B5" s="76"/>
      <c r="C5" s="76"/>
      <c r="D5" s="63">
        <v>500</v>
      </c>
      <c r="E5" s="4"/>
      <c r="F5" s="59"/>
      <c r="G5" s="59"/>
      <c r="H5" s="59"/>
      <c r="I5" s="59"/>
      <c r="J5" s="59"/>
    </row>
    <row r="6" spans="1:10" ht="30.75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ht="16.149999999999999" customHeight="1" x14ac:dyDescent="0.25">
      <c r="A7" s="19">
        <v>1</v>
      </c>
      <c r="B7" s="44" t="s">
        <v>229</v>
      </c>
      <c r="C7" s="44" t="s">
        <v>83</v>
      </c>
      <c r="D7" s="44" t="s">
        <v>84</v>
      </c>
      <c r="E7" s="44" t="s">
        <v>26</v>
      </c>
      <c r="F7" s="9">
        <v>6</v>
      </c>
      <c r="G7" s="9" t="s">
        <v>12</v>
      </c>
      <c r="H7" s="9">
        <v>360</v>
      </c>
      <c r="I7" s="57" t="s">
        <v>226</v>
      </c>
      <c r="J7" s="58">
        <f>H7/($D$5/100)</f>
        <v>72</v>
      </c>
    </row>
    <row r="8" spans="1:10" ht="16.149999999999999" customHeight="1" x14ac:dyDescent="0.25">
      <c r="A8" s="13">
        <v>2</v>
      </c>
      <c r="B8" s="21" t="s">
        <v>68</v>
      </c>
      <c r="C8" s="22" t="s">
        <v>133</v>
      </c>
      <c r="D8" s="22" t="s">
        <v>134</v>
      </c>
      <c r="E8" s="22" t="s">
        <v>27</v>
      </c>
      <c r="F8" s="7">
        <v>6</v>
      </c>
      <c r="G8" s="7" t="s">
        <v>12</v>
      </c>
      <c r="H8" s="7">
        <v>255</v>
      </c>
      <c r="I8" s="15" t="s">
        <v>227</v>
      </c>
      <c r="J8" s="16">
        <f t="shared" ref="J8:J20" si="0">H8/($D$5/100)</f>
        <v>51</v>
      </c>
    </row>
    <row r="9" spans="1:10" ht="16.149999999999999" customHeight="1" x14ac:dyDescent="0.25">
      <c r="A9" s="13">
        <v>3</v>
      </c>
      <c r="B9" s="21" t="s">
        <v>68</v>
      </c>
      <c r="C9" s="22" t="s">
        <v>135</v>
      </c>
      <c r="D9" s="22" t="s">
        <v>48</v>
      </c>
      <c r="E9" s="22" t="s">
        <v>54</v>
      </c>
      <c r="F9" s="7">
        <v>6</v>
      </c>
      <c r="G9" s="7" t="s">
        <v>12</v>
      </c>
      <c r="H9" s="7">
        <v>230</v>
      </c>
      <c r="I9" s="15" t="s">
        <v>227</v>
      </c>
      <c r="J9" s="16">
        <f t="shared" si="0"/>
        <v>46</v>
      </c>
    </row>
    <row r="10" spans="1:10" ht="16.149999999999999" customHeight="1" x14ac:dyDescent="0.25">
      <c r="A10" s="13">
        <v>4</v>
      </c>
      <c r="B10" s="21" t="s">
        <v>68</v>
      </c>
      <c r="C10" s="22" t="s">
        <v>136</v>
      </c>
      <c r="D10" s="22" t="s">
        <v>137</v>
      </c>
      <c r="E10" s="22" t="s">
        <v>252</v>
      </c>
      <c r="F10" s="7">
        <v>6</v>
      </c>
      <c r="G10" s="7" t="s">
        <v>13</v>
      </c>
      <c r="H10" s="7">
        <v>220</v>
      </c>
      <c r="I10" s="15" t="s">
        <v>227</v>
      </c>
      <c r="J10" s="16">
        <f t="shared" si="0"/>
        <v>44</v>
      </c>
    </row>
    <row r="11" spans="1:10" ht="16.149999999999999" customHeight="1" x14ac:dyDescent="0.25">
      <c r="A11" s="13">
        <v>5</v>
      </c>
      <c r="B11" s="21" t="s">
        <v>249</v>
      </c>
      <c r="C11" s="3" t="s">
        <v>210</v>
      </c>
      <c r="D11" s="3" t="s">
        <v>57</v>
      </c>
      <c r="E11" s="3" t="s">
        <v>211</v>
      </c>
      <c r="F11" s="7">
        <v>6</v>
      </c>
      <c r="G11" s="7" t="s">
        <v>12</v>
      </c>
      <c r="H11" s="7">
        <v>200</v>
      </c>
      <c r="I11" s="15" t="s">
        <v>227</v>
      </c>
      <c r="J11" s="16">
        <f t="shared" si="0"/>
        <v>40</v>
      </c>
    </row>
    <row r="12" spans="1:10" ht="16.149999999999999" customHeight="1" x14ac:dyDescent="0.25">
      <c r="A12" s="13">
        <v>6</v>
      </c>
      <c r="B12" s="21" t="s">
        <v>68</v>
      </c>
      <c r="C12" s="22" t="s">
        <v>138</v>
      </c>
      <c r="D12" s="22" t="s">
        <v>38</v>
      </c>
      <c r="E12" s="22" t="s">
        <v>54</v>
      </c>
      <c r="F12" s="7">
        <v>6</v>
      </c>
      <c r="G12" s="7" t="s">
        <v>12</v>
      </c>
      <c r="H12" s="7">
        <v>195</v>
      </c>
      <c r="I12" s="15" t="s">
        <v>227</v>
      </c>
      <c r="J12" s="16">
        <f t="shared" si="0"/>
        <v>39</v>
      </c>
    </row>
    <row r="13" spans="1:10" ht="16.149999999999999" customHeight="1" x14ac:dyDescent="0.25">
      <c r="A13" s="13">
        <v>7</v>
      </c>
      <c r="B13" s="21" t="s">
        <v>68</v>
      </c>
      <c r="C13" s="22" t="s">
        <v>139</v>
      </c>
      <c r="D13" s="22" t="s">
        <v>140</v>
      </c>
      <c r="E13" s="22" t="s">
        <v>17</v>
      </c>
      <c r="F13" s="7">
        <v>6</v>
      </c>
      <c r="G13" s="7" t="s">
        <v>12</v>
      </c>
      <c r="H13" s="7">
        <v>170</v>
      </c>
      <c r="I13" s="15" t="s">
        <v>227</v>
      </c>
      <c r="J13" s="16">
        <f t="shared" si="0"/>
        <v>34</v>
      </c>
    </row>
    <row r="14" spans="1:10" ht="16.149999999999999" customHeight="1" x14ac:dyDescent="0.25">
      <c r="A14" s="13">
        <v>8</v>
      </c>
      <c r="B14" s="21" t="s">
        <v>68</v>
      </c>
      <c r="C14" s="22" t="s">
        <v>141</v>
      </c>
      <c r="D14" s="22" t="s">
        <v>38</v>
      </c>
      <c r="E14" s="22" t="s">
        <v>30</v>
      </c>
      <c r="F14" s="7">
        <v>6</v>
      </c>
      <c r="G14" s="11" t="s">
        <v>12</v>
      </c>
      <c r="H14" s="7">
        <v>160</v>
      </c>
      <c r="I14" s="15" t="s">
        <v>227</v>
      </c>
      <c r="J14" s="16">
        <f t="shared" si="0"/>
        <v>32</v>
      </c>
    </row>
    <row r="15" spans="1:10" ht="16.149999999999999" customHeight="1" x14ac:dyDescent="0.25">
      <c r="A15" s="13">
        <v>9</v>
      </c>
      <c r="B15" s="21" t="s">
        <v>68</v>
      </c>
      <c r="C15" s="22" t="s">
        <v>142</v>
      </c>
      <c r="D15" s="22" t="s">
        <v>250</v>
      </c>
      <c r="E15" s="22" t="s">
        <v>143</v>
      </c>
      <c r="F15" s="7">
        <v>6</v>
      </c>
      <c r="G15" s="11" t="s">
        <v>12</v>
      </c>
      <c r="H15" s="7">
        <v>145</v>
      </c>
      <c r="I15" s="15" t="s">
        <v>227</v>
      </c>
      <c r="J15" s="16">
        <f t="shared" si="0"/>
        <v>29</v>
      </c>
    </row>
    <row r="16" spans="1:10" ht="16.149999999999999" customHeight="1" x14ac:dyDescent="0.25">
      <c r="A16" s="13">
        <v>10</v>
      </c>
      <c r="B16" s="21" t="s">
        <v>67</v>
      </c>
      <c r="C16" s="34" t="s">
        <v>107</v>
      </c>
      <c r="D16" s="34" t="s">
        <v>108</v>
      </c>
      <c r="E16" s="34" t="s">
        <v>11</v>
      </c>
      <c r="F16" s="40">
        <v>6</v>
      </c>
      <c r="G16" s="7" t="s">
        <v>12</v>
      </c>
      <c r="H16" s="7">
        <v>140</v>
      </c>
      <c r="I16" s="15" t="s">
        <v>227</v>
      </c>
      <c r="J16" s="16">
        <f t="shared" si="0"/>
        <v>28</v>
      </c>
    </row>
    <row r="17" spans="1:10" ht="16.149999999999999" customHeight="1" x14ac:dyDescent="0.25">
      <c r="A17" s="13">
        <v>11</v>
      </c>
      <c r="B17" s="21" t="s">
        <v>229</v>
      </c>
      <c r="C17" s="21" t="s">
        <v>82</v>
      </c>
      <c r="D17" s="21" t="s">
        <v>29</v>
      </c>
      <c r="E17" s="21" t="s">
        <v>27</v>
      </c>
      <c r="F17" s="7">
        <v>6</v>
      </c>
      <c r="G17" s="7" t="s">
        <v>12</v>
      </c>
      <c r="H17" s="7">
        <v>120</v>
      </c>
      <c r="I17" s="15" t="s">
        <v>227</v>
      </c>
      <c r="J17" s="16">
        <f t="shared" si="0"/>
        <v>24</v>
      </c>
    </row>
    <row r="18" spans="1:10" ht="16.149999999999999" customHeight="1" x14ac:dyDescent="0.25">
      <c r="A18" s="13">
        <v>12</v>
      </c>
      <c r="B18" s="21" t="s">
        <v>68</v>
      </c>
      <c r="C18" s="22" t="s">
        <v>144</v>
      </c>
      <c r="D18" s="22" t="s">
        <v>38</v>
      </c>
      <c r="E18" s="22"/>
      <c r="F18" s="7">
        <v>6</v>
      </c>
      <c r="G18" s="11" t="s">
        <v>12</v>
      </c>
      <c r="H18" s="7">
        <v>100</v>
      </c>
      <c r="I18" s="15" t="s">
        <v>227</v>
      </c>
      <c r="J18" s="16">
        <f t="shared" si="0"/>
        <v>20</v>
      </c>
    </row>
    <row r="19" spans="1:10" ht="16.149999999999999" customHeight="1" x14ac:dyDescent="0.25">
      <c r="A19" s="13">
        <v>13</v>
      </c>
      <c r="B19" s="21" t="s">
        <v>68</v>
      </c>
      <c r="C19" s="22" t="s">
        <v>145</v>
      </c>
      <c r="D19" s="22" t="s">
        <v>251</v>
      </c>
      <c r="E19" s="22" t="s">
        <v>190</v>
      </c>
      <c r="F19" s="7">
        <v>6</v>
      </c>
      <c r="G19" s="7" t="s">
        <v>12</v>
      </c>
      <c r="H19" s="7">
        <v>35</v>
      </c>
      <c r="I19" s="15" t="s">
        <v>227</v>
      </c>
      <c r="J19" s="16">
        <f t="shared" si="0"/>
        <v>7</v>
      </c>
    </row>
    <row r="20" spans="1:10" ht="16.149999999999999" customHeight="1" x14ac:dyDescent="0.25">
      <c r="A20" s="13">
        <v>14</v>
      </c>
      <c r="B20" s="21" t="s">
        <v>67</v>
      </c>
      <c r="C20" s="33" t="s">
        <v>109</v>
      </c>
      <c r="D20" s="21" t="s">
        <v>32</v>
      </c>
      <c r="E20" s="21" t="s">
        <v>21</v>
      </c>
      <c r="F20" s="7">
        <v>6</v>
      </c>
      <c r="G20" s="7" t="s">
        <v>12</v>
      </c>
      <c r="H20" s="7">
        <v>0</v>
      </c>
      <c r="I20" s="15" t="s">
        <v>227</v>
      </c>
      <c r="J20" s="16">
        <f t="shared" si="0"/>
        <v>0</v>
      </c>
    </row>
  </sheetData>
  <autoFilter ref="H6:H20" xr:uid="{00000000-0009-0000-0000-000001000000}"/>
  <sortState xmlns:xlrd2="http://schemas.microsoft.com/office/spreadsheetml/2017/richdata2" ref="A7:J20">
    <sortCondition descending="1" ref="H7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50.85546875" customWidth="1"/>
    <col min="3" max="3" width="18.140625" customWidth="1"/>
    <col min="4" max="4" width="14.5703125" customWidth="1"/>
    <col min="5" max="5" width="16.85546875" customWidth="1"/>
    <col min="6" max="7" width="9.140625" style="20"/>
    <col min="8" max="8" width="12.140625" style="20" customWidth="1"/>
    <col min="9" max="9" width="13.5703125" style="20" customWidth="1"/>
    <col min="10" max="10" width="13.7109375" style="20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17"/>
      <c r="J1" s="17"/>
    </row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6" t="s">
        <v>0</v>
      </c>
      <c r="B5" s="76"/>
      <c r="C5" s="76"/>
      <c r="D5" s="63">
        <v>500</v>
      </c>
      <c r="E5" s="4"/>
      <c r="F5" s="59"/>
      <c r="G5" s="59"/>
      <c r="H5" s="59"/>
      <c r="I5" s="59"/>
      <c r="J5" s="59"/>
    </row>
    <row r="6" spans="1:10" ht="33.6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s="25" customFormat="1" ht="16.149999999999999" customHeight="1" x14ac:dyDescent="0.25">
      <c r="A7" s="19">
        <v>1</v>
      </c>
      <c r="B7" s="44" t="s">
        <v>253</v>
      </c>
      <c r="C7" s="44" t="s">
        <v>200</v>
      </c>
      <c r="D7" s="44" t="s">
        <v>18</v>
      </c>
      <c r="E7" s="44" t="s">
        <v>22</v>
      </c>
      <c r="F7" s="9">
        <v>7</v>
      </c>
      <c r="G7" s="9" t="s">
        <v>13</v>
      </c>
      <c r="H7" s="9">
        <v>370</v>
      </c>
      <c r="I7" s="27" t="s">
        <v>226</v>
      </c>
      <c r="J7" s="28">
        <f t="shared" ref="J7:J27" si="0">H7/($D$5/100)</f>
        <v>74</v>
      </c>
    </row>
    <row r="8" spans="1:10" ht="16.149999999999999" customHeight="1" x14ac:dyDescent="0.25">
      <c r="A8" s="13">
        <v>2</v>
      </c>
      <c r="B8" s="21" t="s">
        <v>229</v>
      </c>
      <c r="C8" s="21" t="s">
        <v>89</v>
      </c>
      <c r="D8" s="21" t="s">
        <v>37</v>
      </c>
      <c r="E8" s="21" t="s">
        <v>260</v>
      </c>
      <c r="F8" s="7">
        <v>7</v>
      </c>
      <c r="G8" s="6" t="s">
        <v>12</v>
      </c>
      <c r="H8" s="7">
        <v>260</v>
      </c>
      <c r="I8" s="23" t="s">
        <v>227</v>
      </c>
      <c r="J8" s="18">
        <f t="shared" si="0"/>
        <v>52</v>
      </c>
    </row>
    <row r="9" spans="1:10" ht="16.149999999999999" customHeight="1" x14ac:dyDescent="0.25">
      <c r="A9" s="13">
        <v>3</v>
      </c>
      <c r="B9" s="21" t="s">
        <v>63</v>
      </c>
      <c r="C9" s="3" t="s">
        <v>183</v>
      </c>
      <c r="D9" s="3" t="s">
        <v>37</v>
      </c>
      <c r="E9" s="3" t="s">
        <v>184</v>
      </c>
      <c r="F9" s="7">
        <v>7</v>
      </c>
      <c r="G9" s="7" t="s">
        <v>12</v>
      </c>
      <c r="H9" s="7">
        <v>260</v>
      </c>
      <c r="I9" s="23" t="s">
        <v>227</v>
      </c>
      <c r="J9" s="18">
        <f t="shared" si="0"/>
        <v>52</v>
      </c>
    </row>
    <row r="10" spans="1:10" ht="16.149999999999999" customHeight="1" x14ac:dyDescent="0.25">
      <c r="A10" s="13">
        <v>4</v>
      </c>
      <c r="B10" s="21" t="s">
        <v>63</v>
      </c>
      <c r="C10" s="3" t="s">
        <v>185</v>
      </c>
      <c r="D10" s="3" t="s">
        <v>23</v>
      </c>
      <c r="E10" s="3" t="s">
        <v>17</v>
      </c>
      <c r="F10" s="7">
        <v>7</v>
      </c>
      <c r="G10" s="7" t="s">
        <v>12</v>
      </c>
      <c r="H10" s="7">
        <v>240</v>
      </c>
      <c r="I10" s="23" t="s">
        <v>227</v>
      </c>
      <c r="J10" s="18">
        <f t="shared" si="0"/>
        <v>48</v>
      </c>
    </row>
    <row r="11" spans="1:10" ht="16.149999999999999" customHeight="1" x14ac:dyDescent="0.25">
      <c r="A11" s="13">
        <v>5</v>
      </c>
      <c r="B11" s="21" t="s">
        <v>230</v>
      </c>
      <c r="C11" s="3" t="s">
        <v>197</v>
      </c>
      <c r="D11" s="3" t="s">
        <v>255</v>
      </c>
      <c r="E11" s="3" t="s">
        <v>42</v>
      </c>
      <c r="F11" s="7">
        <v>7</v>
      </c>
      <c r="G11" s="62" t="s">
        <v>13</v>
      </c>
      <c r="H11" s="62">
        <v>220</v>
      </c>
      <c r="I11" s="23" t="s">
        <v>227</v>
      </c>
      <c r="J11" s="18">
        <f t="shared" si="0"/>
        <v>44</v>
      </c>
    </row>
    <row r="12" spans="1:10" ht="16.149999999999999" customHeight="1" x14ac:dyDescent="0.25">
      <c r="A12" s="13">
        <v>6</v>
      </c>
      <c r="B12" s="21" t="s">
        <v>229</v>
      </c>
      <c r="C12" s="21" t="s">
        <v>88</v>
      </c>
      <c r="D12" s="21" t="s">
        <v>53</v>
      </c>
      <c r="E12" s="21" t="s">
        <v>27</v>
      </c>
      <c r="F12" s="7">
        <v>7</v>
      </c>
      <c r="G12" s="6" t="s">
        <v>12</v>
      </c>
      <c r="H12" s="7">
        <v>210</v>
      </c>
      <c r="I12" s="23" t="s">
        <v>227</v>
      </c>
      <c r="J12" s="18">
        <f t="shared" si="0"/>
        <v>42</v>
      </c>
    </row>
    <row r="13" spans="1:10" ht="16.149999999999999" customHeight="1" x14ac:dyDescent="0.25">
      <c r="A13" s="13">
        <v>7</v>
      </c>
      <c r="B13" s="21" t="s">
        <v>68</v>
      </c>
      <c r="C13" s="22" t="s">
        <v>146</v>
      </c>
      <c r="D13" s="22" t="s">
        <v>256</v>
      </c>
      <c r="E13" s="22" t="s">
        <v>258</v>
      </c>
      <c r="F13" s="7">
        <v>7</v>
      </c>
      <c r="G13" s="7" t="s">
        <v>13</v>
      </c>
      <c r="H13" s="7">
        <v>200</v>
      </c>
      <c r="I13" s="23" t="s">
        <v>227</v>
      </c>
      <c r="J13" s="18">
        <f t="shared" si="0"/>
        <v>40</v>
      </c>
    </row>
    <row r="14" spans="1:10" ht="16.149999999999999" customHeight="1" x14ac:dyDescent="0.25">
      <c r="A14" s="13">
        <v>8</v>
      </c>
      <c r="B14" s="21" t="s">
        <v>68</v>
      </c>
      <c r="C14" s="22" t="s">
        <v>147</v>
      </c>
      <c r="D14" s="22" t="s">
        <v>257</v>
      </c>
      <c r="E14" s="22" t="s">
        <v>40</v>
      </c>
      <c r="F14" s="7">
        <v>7</v>
      </c>
      <c r="G14" s="7" t="s">
        <v>12</v>
      </c>
      <c r="H14" s="7">
        <v>200</v>
      </c>
      <c r="I14" s="23" t="s">
        <v>227</v>
      </c>
      <c r="J14" s="18">
        <f t="shared" si="0"/>
        <v>40</v>
      </c>
    </row>
    <row r="15" spans="1:10" ht="16.149999999999999" customHeight="1" x14ac:dyDescent="0.25">
      <c r="A15" s="13">
        <v>9</v>
      </c>
      <c r="B15" s="21" t="s">
        <v>68</v>
      </c>
      <c r="C15" s="22" t="s">
        <v>148</v>
      </c>
      <c r="D15" s="22" t="s">
        <v>32</v>
      </c>
      <c r="E15" s="22" t="s">
        <v>21</v>
      </c>
      <c r="F15" s="7">
        <v>7</v>
      </c>
      <c r="G15" s="7" t="s">
        <v>12</v>
      </c>
      <c r="H15" s="7">
        <v>180</v>
      </c>
      <c r="I15" s="23" t="s">
        <v>227</v>
      </c>
      <c r="J15" s="18">
        <f t="shared" si="0"/>
        <v>36</v>
      </c>
    </row>
    <row r="16" spans="1:10" ht="16.149999999999999" customHeight="1" x14ac:dyDescent="0.25">
      <c r="A16" s="13">
        <v>10</v>
      </c>
      <c r="B16" s="21" t="s">
        <v>68</v>
      </c>
      <c r="C16" s="22" t="s">
        <v>149</v>
      </c>
      <c r="D16" s="22" t="s">
        <v>150</v>
      </c>
      <c r="E16" s="22" t="s">
        <v>259</v>
      </c>
      <c r="F16" s="7">
        <v>7</v>
      </c>
      <c r="G16" s="7" t="s">
        <v>13</v>
      </c>
      <c r="H16" s="7">
        <v>160</v>
      </c>
      <c r="I16" s="23" t="s">
        <v>227</v>
      </c>
      <c r="J16" s="18">
        <f t="shared" si="0"/>
        <v>32</v>
      </c>
    </row>
    <row r="17" spans="1:10" ht="16.149999999999999" customHeight="1" x14ac:dyDescent="0.25">
      <c r="A17" s="13">
        <v>11</v>
      </c>
      <c r="B17" s="21" t="s">
        <v>68</v>
      </c>
      <c r="C17" s="22" t="s">
        <v>151</v>
      </c>
      <c r="D17" s="22" t="s">
        <v>33</v>
      </c>
      <c r="E17" s="22" t="s">
        <v>30</v>
      </c>
      <c r="F17" s="7">
        <v>7</v>
      </c>
      <c r="G17" s="7" t="s">
        <v>12</v>
      </c>
      <c r="H17" s="7">
        <v>140</v>
      </c>
      <c r="I17" s="23" t="s">
        <v>227</v>
      </c>
      <c r="J17" s="18">
        <f t="shared" si="0"/>
        <v>28</v>
      </c>
    </row>
    <row r="18" spans="1:10" ht="16.149999999999999" customHeight="1" x14ac:dyDescent="0.25">
      <c r="A18" s="13">
        <v>12</v>
      </c>
      <c r="B18" s="21" t="s">
        <v>67</v>
      </c>
      <c r="C18" s="34" t="s">
        <v>110</v>
      </c>
      <c r="D18" s="34" t="s">
        <v>19</v>
      </c>
      <c r="E18" s="34" t="s">
        <v>14</v>
      </c>
      <c r="F18" s="7">
        <v>7</v>
      </c>
      <c r="G18" s="7" t="s">
        <v>13</v>
      </c>
      <c r="H18" s="35">
        <v>120</v>
      </c>
      <c r="I18" s="23" t="s">
        <v>227</v>
      </c>
      <c r="J18" s="18">
        <f t="shared" si="0"/>
        <v>24</v>
      </c>
    </row>
    <row r="19" spans="1:10" ht="16.149999999999999" customHeight="1" x14ac:dyDescent="0.25">
      <c r="A19" s="13">
        <v>13</v>
      </c>
      <c r="B19" s="21" t="s">
        <v>254</v>
      </c>
      <c r="C19" s="3" t="s">
        <v>212</v>
      </c>
      <c r="D19" s="3" t="s">
        <v>213</v>
      </c>
      <c r="E19" s="3" t="s">
        <v>214</v>
      </c>
      <c r="F19" s="7">
        <v>7</v>
      </c>
      <c r="G19" s="7" t="s">
        <v>12</v>
      </c>
      <c r="H19" s="7">
        <v>120</v>
      </c>
      <c r="I19" s="23" t="s">
        <v>227</v>
      </c>
      <c r="J19" s="18">
        <f t="shared" si="0"/>
        <v>24</v>
      </c>
    </row>
    <row r="20" spans="1:10" ht="16.149999999999999" customHeight="1" x14ac:dyDescent="0.25">
      <c r="A20" s="13">
        <v>14</v>
      </c>
      <c r="B20" s="21" t="s">
        <v>229</v>
      </c>
      <c r="C20" s="41" t="s">
        <v>85</v>
      </c>
      <c r="D20" s="41" t="s">
        <v>86</v>
      </c>
      <c r="E20" s="41" t="s">
        <v>87</v>
      </c>
      <c r="F20" s="7">
        <v>7</v>
      </c>
      <c r="G20" s="6" t="s">
        <v>12</v>
      </c>
      <c r="H20" s="7">
        <v>100</v>
      </c>
      <c r="I20" s="23" t="s">
        <v>227</v>
      </c>
      <c r="J20" s="18">
        <f t="shared" si="0"/>
        <v>20</v>
      </c>
    </row>
    <row r="21" spans="1:10" ht="16.149999999999999" customHeight="1" x14ac:dyDescent="0.25">
      <c r="A21" s="13">
        <v>15</v>
      </c>
      <c r="B21" s="21" t="s">
        <v>67</v>
      </c>
      <c r="C21" s="34" t="s">
        <v>111</v>
      </c>
      <c r="D21" s="34" t="s">
        <v>112</v>
      </c>
      <c r="E21" s="34" t="s">
        <v>113</v>
      </c>
      <c r="F21" s="7">
        <v>7</v>
      </c>
      <c r="G21" s="7" t="s">
        <v>13</v>
      </c>
      <c r="H21" s="35">
        <v>100</v>
      </c>
      <c r="I21" s="23" t="s">
        <v>227</v>
      </c>
      <c r="J21" s="18">
        <f t="shared" si="0"/>
        <v>20</v>
      </c>
    </row>
    <row r="22" spans="1:10" ht="16.149999999999999" customHeight="1" x14ac:dyDescent="0.25">
      <c r="A22" s="13">
        <v>16</v>
      </c>
      <c r="B22" s="21" t="s">
        <v>67</v>
      </c>
      <c r="C22" s="34" t="s">
        <v>114</v>
      </c>
      <c r="D22" s="34" t="s">
        <v>115</v>
      </c>
      <c r="E22" s="34" t="s">
        <v>34</v>
      </c>
      <c r="F22" s="7">
        <v>7</v>
      </c>
      <c r="G22" s="7" t="s">
        <v>12</v>
      </c>
      <c r="H22" s="35">
        <v>100</v>
      </c>
      <c r="I22" s="23" t="s">
        <v>227</v>
      </c>
      <c r="J22" s="18">
        <f t="shared" si="0"/>
        <v>20</v>
      </c>
    </row>
    <row r="23" spans="1:10" ht="16.149999999999999" customHeight="1" x14ac:dyDescent="0.25">
      <c r="A23" s="13">
        <v>17</v>
      </c>
      <c r="B23" s="21" t="s">
        <v>68</v>
      </c>
      <c r="C23" s="22" t="s">
        <v>152</v>
      </c>
      <c r="D23" s="22" t="s">
        <v>153</v>
      </c>
      <c r="E23" s="22" t="s">
        <v>27</v>
      </c>
      <c r="F23" s="7">
        <v>7</v>
      </c>
      <c r="G23" s="7" t="s">
        <v>12</v>
      </c>
      <c r="H23" s="7">
        <v>100</v>
      </c>
      <c r="I23" s="23" t="s">
        <v>227</v>
      </c>
      <c r="J23" s="18">
        <f t="shared" si="0"/>
        <v>20</v>
      </c>
    </row>
    <row r="24" spans="1:10" ht="16.149999999999999" customHeight="1" x14ac:dyDescent="0.25">
      <c r="A24" s="13">
        <v>18</v>
      </c>
      <c r="B24" s="21" t="s">
        <v>63</v>
      </c>
      <c r="C24" s="3" t="s">
        <v>73</v>
      </c>
      <c r="D24" s="3" t="s">
        <v>15</v>
      </c>
      <c r="E24" s="3" t="s">
        <v>61</v>
      </c>
      <c r="F24" s="7">
        <v>7</v>
      </c>
      <c r="G24" s="7" t="s">
        <v>13</v>
      </c>
      <c r="H24" s="7">
        <v>100</v>
      </c>
      <c r="I24" s="23" t="s">
        <v>227</v>
      </c>
      <c r="J24" s="18">
        <f t="shared" si="0"/>
        <v>20</v>
      </c>
    </row>
    <row r="25" spans="1:10" ht="16.149999999999999" customHeight="1" x14ac:dyDescent="0.25">
      <c r="A25" s="13">
        <v>19</v>
      </c>
      <c r="B25" s="21" t="s">
        <v>67</v>
      </c>
      <c r="C25" s="34" t="s">
        <v>116</v>
      </c>
      <c r="D25" s="34" t="s">
        <v>117</v>
      </c>
      <c r="E25" s="34" t="s">
        <v>87</v>
      </c>
      <c r="F25" s="7">
        <v>7</v>
      </c>
      <c r="G25" s="7" t="s">
        <v>12</v>
      </c>
      <c r="H25" s="35">
        <v>90</v>
      </c>
      <c r="I25" s="23" t="s">
        <v>227</v>
      </c>
      <c r="J25" s="18">
        <f t="shared" si="0"/>
        <v>18</v>
      </c>
    </row>
    <row r="26" spans="1:10" ht="16.149999999999999" customHeight="1" x14ac:dyDescent="0.25">
      <c r="A26" s="13">
        <v>20</v>
      </c>
      <c r="B26" s="21" t="s">
        <v>67</v>
      </c>
      <c r="C26" s="34" t="s">
        <v>118</v>
      </c>
      <c r="D26" s="34" t="s">
        <v>119</v>
      </c>
      <c r="E26" s="34" t="s">
        <v>36</v>
      </c>
      <c r="F26" s="7">
        <v>7</v>
      </c>
      <c r="G26" s="7" t="s">
        <v>12</v>
      </c>
      <c r="H26" s="35">
        <v>90</v>
      </c>
      <c r="I26" s="23" t="s">
        <v>227</v>
      </c>
      <c r="J26" s="18">
        <f t="shared" si="0"/>
        <v>18</v>
      </c>
    </row>
    <row r="27" spans="1:10" ht="16.149999999999999" customHeight="1" x14ac:dyDescent="0.25">
      <c r="A27" s="13">
        <v>21</v>
      </c>
      <c r="B27" s="21" t="s">
        <v>68</v>
      </c>
      <c r="C27" s="22" t="s">
        <v>154</v>
      </c>
      <c r="D27" s="22" t="s">
        <v>119</v>
      </c>
      <c r="E27" s="22" t="s">
        <v>44</v>
      </c>
      <c r="F27" s="7">
        <v>7</v>
      </c>
      <c r="G27" s="7" t="s">
        <v>12</v>
      </c>
      <c r="H27" s="7">
        <v>0</v>
      </c>
      <c r="I27" s="23" t="s">
        <v>227</v>
      </c>
      <c r="J27" s="18">
        <f t="shared" si="0"/>
        <v>0</v>
      </c>
    </row>
  </sheetData>
  <autoFilter ref="H6:H27" xr:uid="{00000000-0009-0000-0000-000002000000}"/>
  <sortState xmlns:xlrd2="http://schemas.microsoft.com/office/spreadsheetml/2017/richdata2" ref="A7:J27">
    <sortCondition descending="1" ref="H7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3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53.7109375" customWidth="1"/>
    <col min="3" max="3" width="18.42578125" customWidth="1"/>
    <col min="4" max="4" width="16" customWidth="1"/>
    <col min="5" max="5" width="20.28515625" customWidth="1"/>
    <col min="6" max="7" width="9.140625" style="20"/>
    <col min="8" max="8" width="10.85546875" style="20" customWidth="1"/>
    <col min="9" max="10" width="13.7109375" style="20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17"/>
      <c r="J1" s="17"/>
    </row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7" t="s">
        <v>0</v>
      </c>
      <c r="B5" s="78"/>
      <c r="C5" s="79"/>
      <c r="D5" s="67">
        <v>500</v>
      </c>
      <c r="E5" s="68"/>
      <c r="F5" s="59"/>
      <c r="G5" s="59"/>
      <c r="H5" s="59"/>
      <c r="I5" s="59"/>
      <c r="J5" s="59"/>
    </row>
    <row r="6" spans="1:10" ht="37.5" customHeight="1" x14ac:dyDescent="0.25">
      <c r="A6" s="69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s="25" customFormat="1" ht="16.149999999999999" customHeight="1" x14ac:dyDescent="0.25">
      <c r="A7" s="19">
        <v>1</v>
      </c>
      <c r="B7" s="44" t="s">
        <v>68</v>
      </c>
      <c r="C7" s="46" t="s">
        <v>155</v>
      </c>
      <c r="D7" s="46" t="s">
        <v>38</v>
      </c>
      <c r="E7" s="46" t="s">
        <v>11</v>
      </c>
      <c r="F7" s="9">
        <v>8</v>
      </c>
      <c r="G7" s="53" t="s">
        <v>12</v>
      </c>
      <c r="H7" s="9">
        <v>450</v>
      </c>
      <c r="I7" s="19" t="s">
        <v>226</v>
      </c>
      <c r="J7" s="28">
        <f t="shared" ref="J7:J23" si="0">H7/($D$5/100)</f>
        <v>90</v>
      </c>
    </row>
    <row r="8" spans="1:10" s="25" customFormat="1" ht="16.149999999999999" customHeight="1" x14ac:dyDescent="0.25">
      <c r="A8" s="19">
        <v>2</v>
      </c>
      <c r="B8" s="44" t="s">
        <v>261</v>
      </c>
      <c r="C8" s="51" t="s">
        <v>91</v>
      </c>
      <c r="D8" s="54" t="s">
        <v>92</v>
      </c>
      <c r="E8" s="44" t="s">
        <v>39</v>
      </c>
      <c r="F8" s="9">
        <v>8</v>
      </c>
      <c r="G8" s="9" t="s">
        <v>12</v>
      </c>
      <c r="H8" s="9">
        <v>370</v>
      </c>
      <c r="I8" s="19" t="s">
        <v>226</v>
      </c>
      <c r="J8" s="28">
        <f t="shared" si="0"/>
        <v>74</v>
      </c>
    </row>
    <row r="9" spans="1:10" ht="16.149999999999999" customHeight="1" x14ac:dyDescent="0.25">
      <c r="A9" s="19">
        <v>3</v>
      </c>
      <c r="B9" s="44" t="s">
        <v>63</v>
      </c>
      <c r="C9" s="55" t="s">
        <v>64</v>
      </c>
      <c r="D9" s="56" t="s">
        <v>65</v>
      </c>
      <c r="E9" s="45" t="s">
        <v>17</v>
      </c>
      <c r="F9" s="9">
        <v>8</v>
      </c>
      <c r="G9" s="9" t="s">
        <v>12</v>
      </c>
      <c r="H9" s="9">
        <v>350</v>
      </c>
      <c r="I9" s="19" t="s">
        <v>226</v>
      </c>
      <c r="J9" s="28">
        <f t="shared" si="0"/>
        <v>70</v>
      </c>
    </row>
    <row r="10" spans="1:10" ht="16.149999999999999" customHeight="1" x14ac:dyDescent="0.25">
      <c r="A10" s="19">
        <v>4</v>
      </c>
      <c r="B10" s="44" t="s">
        <v>68</v>
      </c>
      <c r="C10" s="49" t="s">
        <v>156</v>
      </c>
      <c r="D10" s="50" t="s">
        <v>52</v>
      </c>
      <c r="E10" s="46" t="s">
        <v>26</v>
      </c>
      <c r="F10" s="9">
        <v>8</v>
      </c>
      <c r="G10" s="9" t="s">
        <v>12</v>
      </c>
      <c r="H10" s="9">
        <v>310</v>
      </c>
      <c r="I10" s="19" t="s">
        <v>226</v>
      </c>
      <c r="J10" s="28">
        <f t="shared" si="0"/>
        <v>62</v>
      </c>
    </row>
    <row r="11" spans="1:10" ht="16.149999999999999" customHeight="1" x14ac:dyDescent="0.25">
      <c r="A11" s="19">
        <v>5</v>
      </c>
      <c r="B11" s="44" t="s">
        <v>249</v>
      </c>
      <c r="C11" s="55" t="s">
        <v>215</v>
      </c>
      <c r="D11" s="56" t="s">
        <v>207</v>
      </c>
      <c r="E11" s="45" t="s">
        <v>216</v>
      </c>
      <c r="F11" s="9">
        <v>8</v>
      </c>
      <c r="G11" s="9" t="s">
        <v>12</v>
      </c>
      <c r="H11" s="9">
        <v>305</v>
      </c>
      <c r="I11" s="19" t="s">
        <v>226</v>
      </c>
      <c r="J11" s="28">
        <f t="shared" si="0"/>
        <v>61</v>
      </c>
    </row>
    <row r="12" spans="1:10" ht="16.149999999999999" customHeight="1" x14ac:dyDescent="0.25">
      <c r="A12" s="13">
        <v>6</v>
      </c>
      <c r="B12" s="21" t="s">
        <v>67</v>
      </c>
      <c r="C12" s="38" t="s">
        <v>74</v>
      </c>
      <c r="D12" s="38" t="s">
        <v>120</v>
      </c>
      <c r="E12" s="38" t="s">
        <v>42</v>
      </c>
      <c r="F12" s="7">
        <v>8</v>
      </c>
      <c r="G12" s="6" t="s">
        <v>13</v>
      </c>
      <c r="H12" s="7">
        <v>240</v>
      </c>
      <c r="I12" s="13" t="s">
        <v>227</v>
      </c>
      <c r="J12" s="18">
        <f t="shared" si="0"/>
        <v>48</v>
      </c>
    </row>
    <row r="13" spans="1:10" ht="16.149999999999999" customHeight="1" x14ac:dyDescent="0.25">
      <c r="A13" s="13">
        <v>7</v>
      </c>
      <c r="B13" s="21" t="s">
        <v>261</v>
      </c>
      <c r="C13" s="32" t="s">
        <v>59</v>
      </c>
      <c r="D13" s="32" t="s">
        <v>25</v>
      </c>
      <c r="E13" s="21" t="s">
        <v>93</v>
      </c>
      <c r="F13" s="7">
        <v>8</v>
      </c>
      <c r="G13" s="6" t="s">
        <v>12</v>
      </c>
      <c r="H13" s="7">
        <v>240</v>
      </c>
      <c r="I13" s="13" t="s">
        <v>227</v>
      </c>
      <c r="J13" s="18">
        <f t="shared" si="0"/>
        <v>48</v>
      </c>
    </row>
    <row r="14" spans="1:10" ht="16.149999999999999" customHeight="1" x14ac:dyDescent="0.25">
      <c r="A14" s="13">
        <v>8</v>
      </c>
      <c r="B14" s="21" t="s">
        <v>230</v>
      </c>
      <c r="C14" s="3" t="s">
        <v>198</v>
      </c>
      <c r="D14" s="3" t="s">
        <v>153</v>
      </c>
      <c r="E14" s="3" t="s">
        <v>21</v>
      </c>
      <c r="F14" s="7">
        <v>8</v>
      </c>
      <c r="G14" s="62" t="s">
        <v>12</v>
      </c>
      <c r="H14" s="62">
        <v>220</v>
      </c>
      <c r="I14" s="13" t="s">
        <v>227</v>
      </c>
      <c r="J14" s="18">
        <f t="shared" si="0"/>
        <v>44</v>
      </c>
    </row>
    <row r="15" spans="1:10" ht="16.149999999999999" customHeight="1" x14ac:dyDescent="0.25">
      <c r="A15" s="13">
        <v>9</v>
      </c>
      <c r="B15" s="21" t="s">
        <v>261</v>
      </c>
      <c r="C15" s="32" t="s">
        <v>94</v>
      </c>
      <c r="D15" s="32" t="s">
        <v>62</v>
      </c>
      <c r="E15" s="21" t="s">
        <v>11</v>
      </c>
      <c r="F15" s="7">
        <v>8</v>
      </c>
      <c r="G15" s="7" t="s">
        <v>12</v>
      </c>
      <c r="H15" s="7">
        <v>200</v>
      </c>
      <c r="I15" s="13" t="s">
        <v>227</v>
      </c>
      <c r="J15" s="18">
        <f t="shared" si="0"/>
        <v>40</v>
      </c>
    </row>
    <row r="16" spans="1:10" ht="16.149999999999999" customHeight="1" x14ac:dyDescent="0.25">
      <c r="A16" s="13">
        <v>10</v>
      </c>
      <c r="B16" s="21" t="s">
        <v>262</v>
      </c>
      <c r="C16" s="37" t="s">
        <v>202</v>
      </c>
      <c r="D16" s="3" t="s">
        <v>53</v>
      </c>
      <c r="E16" s="3" t="s">
        <v>39</v>
      </c>
      <c r="F16" s="7">
        <v>8</v>
      </c>
      <c r="G16" s="7" t="s">
        <v>12</v>
      </c>
      <c r="H16" s="7">
        <v>200</v>
      </c>
      <c r="I16" s="13" t="s">
        <v>227</v>
      </c>
      <c r="J16" s="18">
        <f t="shared" si="0"/>
        <v>40</v>
      </c>
    </row>
    <row r="17" spans="1:10" ht="16.149999999999999" customHeight="1" x14ac:dyDescent="0.25">
      <c r="A17" s="13">
        <v>11</v>
      </c>
      <c r="B17" s="21" t="s">
        <v>229</v>
      </c>
      <c r="C17" s="21" t="s">
        <v>90</v>
      </c>
      <c r="D17" s="21" t="s">
        <v>53</v>
      </c>
      <c r="E17" s="21" t="s">
        <v>26</v>
      </c>
      <c r="F17" s="7">
        <v>8</v>
      </c>
      <c r="G17" s="7" t="s">
        <v>12</v>
      </c>
      <c r="H17" s="7">
        <v>200</v>
      </c>
      <c r="I17" s="13" t="s">
        <v>227</v>
      </c>
      <c r="J17" s="18">
        <f t="shared" si="0"/>
        <v>40</v>
      </c>
    </row>
    <row r="18" spans="1:10" ht="16.149999999999999" customHeight="1" x14ac:dyDescent="0.25">
      <c r="A18" s="13">
        <v>12</v>
      </c>
      <c r="B18" s="21" t="s">
        <v>261</v>
      </c>
      <c r="C18" s="32" t="s">
        <v>95</v>
      </c>
      <c r="D18" s="32" t="s">
        <v>45</v>
      </c>
      <c r="E18" s="21" t="s">
        <v>96</v>
      </c>
      <c r="F18" s="7">
        <v>8</v>
      </c>
      <c r="G18" s="7" t="s">
        <v>13</v>
      </c>
      <c r="H18" s="7">
        <v>200</v>
      </c>
      <c r="I18" s="13" t="s">
        <v>227</v>
      </c>
      <c r="J18" s="18">
        <f t="shared" si="0"/>
        <v>40</v>
      </c>
    </row>
    <row r="19" spans="1:10" ht="16.149999999999999" customHeight="1" x14ac:dyDescent="0.25">
      <c r="A19" s="13">
        <v>13</v>
      </c>
      <c r="B19" s="21" t="s">
        <v>63</v>
      </c>
      <c r="C19" s="3" t="s">
        <v>186</v>
      </c>
      <c r="D19" s="3" t="s">
        <v>16</v>
      </c>
      <c r="E19" s="3" t="s">
        <v>39</v>
      </c>
      <c r="F19" s="7">
        <v>8</v>
      </c>
      <c r="G19" s="7" t="s">
        <v>12</v>
      </c>
      <c r="H19" s="7">
        <v>200</v>
      </c>
      <c r="I19" s="13" t="s">
        <v>227</v>
      </c>
      <c r="J19" s="18">
        <f t="shared" si="0"/>
        <v>40</v>
      </c>
    </row>
    <row r="20" spans="1:10" ht="16.149999999999999" customHeight="1" x14ac:dyDescent="0.25">
      <c r="A20" s="13">
        <v>14</v>
      </c>
      <c r="B20" s="21" t="s">
        <v>63</v>
      </c>
      <c r="C20" s="3" t="s">
        <v>177</v>
      </c>
      <c r="D20" s="3" t="s">
        <v>23</v>
      </c>
      <c r="E20" s="3" t="s">
        <v>30</v>
      </c>
      <c r="F20" s="7">
        <v>8</v>
      </c>
      <c r="G20" s="7" t="s">
        <v>12</v>
      </c>
      <c r="H20" s="7">
        <v>180</v>
      </c>
      <c r="I20" s="13" t="s">
        <v>227</v>
      </c>
      <c r="J20" s="18">
        <f t="shared" si="0"/>
        <v>36</v>
      </c>
    </row>
    <row r="21" spans="1:10" ht="16.149999999999999" customHeight="1" x14ac:dyDescent="0.25">
      <c r="A21" s="13">
        <v>15</v>
      </c>
      <c r="B21" s="21" t="s">
        <v>262</v>
      </c>
      <c r="C21" s="37" t="s">
        <v>201</v>
      </c>
      <c r="D21" s="3" t="s">
        <v>52</v>
      </c>
      <c r="E21" s="3" t="s">
        <v>26</v>
      </c>
      <c r="F21" s="7">
        <v>8</v>
      </c>
      <c r="G21" s="7" t="s">
        <v>12</v>
      </c>
      <c r="H21" s="7">
        <v>140</v>
      </c>
      <c r="I21" s="13" t="s">
        <v>227</v>
      </c>
      <c r="J21" s="18">
        <f t="shared" si="0"/>
        <v>28</v>
      </c>
    </row>
    <row r="22" spans="1:10" ht="16.149999999999999" customHeight="1" x14ac:dyDescent="0.25">
      <c r="A22" s="13">
        <v>16</v>
      </c>
      <c r="B22" s="21" t="s">
        <v>67</v>
      </c>
      <c r="C22" s="38" t="s">
        <v>121</v>
      </c>
      <c r="D22" s="38" t="s">
        <v>50</v>
      </c>
      <c r="E22" s="38" t="s">
        <v>122</v>
      </c>
      <c r="F22" s="7">
        <v>8</v>
      </c>
      <c r="G22" s="7" t="s">
        <v>12</v>
      </c>
      <c r="H22" s="7">
        <v>140</v>
      </c>
      <c r="I22" s="13" t="s">
        <v>227</v>
      </c>
      <c r="J22" s="18">
        <f t="shared" si="0"/>
        <v>28</v>
      </c>
    </row>
    <row r="23" spans="1:10" ht="16.149999999999999" customHeight="1" x14ac:dyDescent="0.25">
      <c r="A23" s="13">
        <v>17</v>
      </c>
      <c r="B23" s="21" t="s">
        <v>63</v>
      </c>
      <c r="C23" s="3" t="s">
        <v>187</v>
      </c>
      <c r="D23" s="3" t="s">
        <v>55</v>
      </c>
      <c r="E23" s="3" t="s">
        <v>22</v>
      </c>
      <c r="F23" s="7">
        <v>8</v>
      </c>
      <c r="G23" s="7" t="s">
        <v>13</v>
      </c>
      <c r="H23" s="7">
        <v>110</v>
      </c>
      <c r="I23" s="13" t="s">
        <v>227</v>
      </c>
      <c r="J23" s="18">
        <f t="shared" si="0"/>
        <v>22</v>
      </c>
    </row>
  </sheetData>
  <autoFilter ref="A6:J23" xr:uid="{00000000-0009-0000-0000-000003000000}">
    <sortState xmlns:xlrd2="http://schemas.microsoft.com/office/spreadsheetml/2017/richdata2" ref="A7:J23">
      <sortCondition descending="1" ref="H1"/>
    </sortState>
  </autoFilter>
  <sortState xmlns:xlrd2="http://schemas.microsoft.com/office/spreadsheetml/2017/richdata2" ref="B7:J23">
    <sortCondition descending="1" ref="H7:H23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workbookViewId="0">
      <selection activeCell="A4" sqref="A4:H4"/>
    </sheetView>
  </sheetViews>
  <sheetFormatPr defaultRowHeight="15" x14ac:dyDescent="0.25"/>
  <cols>
    <col min="2" max="2" width="49.140625" customWidth="1"/>
    <col min="3" max="3" width="17.85546875" customWidth="1"/>
    <col min="4" max="4" width="17.28515625" customWidth="1"/>
    <col min="5" max="5" width="18.5703125" customWidth="1"/>
    <col min="6" max="7" width="9.140625" style="14"/>
    <col min="8" max="8" width="12.28515625" style="14" customWidth="1"/>
    <col min="9" max="10" width="14.28515625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42"/>
      <c r="J1" s="42"/>
    </row>
    <row r="2" spans="1:10" ht="15.75" x14ac:dyDescent="0.25">
      <c r="A2" s="61"/>
      <c r="B2" s="1"/>
      <c r="C2" s="1"/>
      <c r="D2" s="1"/>
      <c r="E2" s="1"/>
      <c r="F2" s="12"/>
      <c r="G2" s="80" t="s">
        <v>228</v>
      </c>
      <c r="H2" s="81"/>
      <c r="I2" s="81"/>
      <c r="J2" s="2"/>
    </row>
    <row r="3" spans="1:10" ht="15.75" x14ac:dyDescent="0.25">
      <c r="A3" s="61"/>
      <c r="B3" s="1"/>
      <c r="C3" s="1"/>
      <c r="D3" s="1"/>
      <c r="E3" s="1"/>
      <c r="F3" s="12"/>
      <c r="G3" s="80" t="s">
        <v>76</v>
      </c>
      <c r="H3" s="81"/>
      <c r="I3" s="81"/>
      <c r="J3" s="81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61"/>
      <c r="J4" s="61"/>
    </row>
    <row r="5" spans="1:10" ht="15.75" x14ac:dyDescent="0.25">
      <c r="A5" s="77" t="s">
        <v>0</v>
      </c>
      <c r="B5" s="78"/>
      <c r="C5" s="79"/>
      <c r="D5" s="63">
        <v>500</v>
      </c>
      <c r="E5" s="70"/>
      <c r="F5" s="59"/>
      <c r="G5" s="59"/>
      <c r="H5" s="59"/>
      <c r="I5" s="61"/>
      <c r="J5" s="61"/>
    </row>
    <row r="6" spans="1:10" ht="32.25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ht="16.149999999999999" customHeight="1" x14ac:dyDescent="0.25">
      <c r="A7" s="13">
        <v>1</v>
      </c>
      <c r="B7" s="21" t="s">
        <v>262</v>
      </c>
      <c r="C7" s="37" t="s">
        <v>203</v>
      </c>
      <c r="D7" s="3" t="s">
        <v>204</v>
      </c>
      <c r="E7" s="3" t="s">
        <v>205</v>
      </c>
      <c r="F7" s="7">
        <v>9</v>
      </c>
      <c r="G7" s="7" t="s">
        <v>12</v>
      </c>
      <c r="H7" s="7">
        <v>250</v>
      </c>
      <c r="I7" s="13" t="s">
        <v>227</v>
      </c>
      <c r="J7" s="71">
        <f>H7/($D$5/100)</f>
        <v>50</v>
      </c>
    </row>
    <row r="8" spans="1:10" ht="16.149999999999999" customHeight="1" x14ac:dyDescent="0.25">
      <c r="A8" s="13">
        <v>2</v>
      </c>
      <c r="B8" s="21" t="s">
        <v>68</v>
      </c>
      <c r="C8" s="36" t="s">
        <v>157</v>
      </c>
      <c r="D8" s="36" t="s">
        <v>158</v>
      </c>
      <c r="E8" s="36" t="s">
        <v>24</v>
      </c>
      <c r="F8" s="7">
        <v>9</v>
      </c>
      <c r="G8" s="6" t="s">
        <v>12</v>
      </c>
      <c r="H8" s="7">
        <v>200</v>
      </c>
      <c r="I8" s="13" t="s">
        <v>227</v>
      </c>
      <c r="J8" s="71">
        <f t="shared" ref="J8:J21" si="0">H8/($D$5/100)</f>
        <v>40</v>
      </c>
    </row>
    <row r="9" spans="1:10" ht="16.149999999999999" customHeight="1" x14ac:dyDescent="0.25">
      <c r="A9" s="13">
        <v>3</v>
      </c>
      <c r="B9" s="21" t="s">
        <v>68</v>
      </c>
      <c r="C9" s="36" t="s">
        <v>159</v>
      </c>
      <c r="D9" s="36" t="s">
        <v>160</v>
      </c>
      <c r="E9" s="36" t="s">
        <v>161</v>
      </c>
      <c r="F9" s="7">
        <v>9</v>
      </c>
      <c r="G9" s="6" t="s">
        <v>13</v>
      </c>
      <c r="H9" s="7">
        <v>120</v>
      </c>
      <c r="I9" s="13" t="s">
        <v>227</v>
      </c>
      <c r="J9" s="71">
        <f t="shared" si="0"/>
        <v>24</v>
      </c>
    </row>
    <row r="10" spans="1:10" ht="16.149999999999999" customHeight="1" x14ac:dyDescent="0.25">
      <c r="A10" s="13">
        <v>4</v>
      </c>
      <c r="B10" s="21" t="s">
        <v>68</v>
      </c>
      <c r="C10" s="36" t="s">
        <v>162</v>
      </c>
      <c r="D10" s="36" t="s">
        <v>18</v>
      </c>
      <c r="E10" s="36" t="s">
        <v>252</v>
      </c>
      <c r="F10" s="7">
        <v>9</v>
      </c>
      <c r="G10" s="6" t="s">
        <v>13</v>
      </c>
      <c r="H10" s="7">
        <v>100</v>
      </c>
      <c r="I10" s="13" t="s">
        <v>227</v>
      </c>
      <c r="J10" s="71">
        <f t="shared" si="0"/>
        <v>20</v>
      </c>
    </row>
    <row r="11" spans="1:10" ht="16.149999999999999" customHeight="1" x14ac:dyDescent="0.25">
      <c r="A11" s="13">
        <v>5</v>
      </c>
      <c r="B11" s="21" t="s">
        <v>63</v>
      </c>
      <c r="C11" s="3" t="s">
        <v>188</v>
      </c>
      <c r="D11" s="3" t="s">
        <v>189</v>
      </c>
      <c r="E11" s="3" t="s">
        <v>190</v>
      </c>
      <c r="F11" s="7">
        <v>9</v>
      </c>
      <c r="G11" s="7" t="s">
        <v>12</v>
      </c>
      <c r="H11" s="7">
        <v>80</v>
      </c>
      <c r="I11" s="13" t="s">
        <v>227</v>
      </c>
      <c r="J11" s="71">
        <f t="shared" si="0"/>
        <v>16</v>
      </c>
    </row>
    <row r="12" spans="1:10" ht="16.149999999999999" customHeight="1" x14ac:dyDescent="0.25">
      <c r="A12" s="13">
        <v>6</v>
      </c>
      <c r="B12" s="21" t="s">
        <v>63</v>
      </c>
      <c r="C12" s="3" t="s">
        <v>191</v>
      </c>
      <c r="D12" s="3" t="s">
        <v>23</v>
      </c>
      <c r="E12" s="3" t="s">
        <v>192</v>
      </c>
      <c r="F12" s="7">
        <v>9</v>
      </c>
      <c r="G12" s="7" t="s">
        <v>12</v>
      </c>
      <c r="H12" s="7">
        <v>80</v>
      </c>
      <c r="I12" s="13" t="s">
        <v>227</v>
      </c>
      <c r="J12" s="71">
        <f t="shared" si="0"/>
        <v>16</v>
      </c>
    </row>
    <row r="13" spans="1:10" ht="16.149999999999999" customHeight="1" x14ac:dyDescent="0.25">
      <c r="A13" s="13">
        <v>7</v>
      </c>
      <c r="B13" s="32" t="s">
        <v>261</v>
      </c>
      <c r="C13" s="38" t="s">
        <v>97</v>
      </c>
      <c r="D13" s="38" t="s">
        <v>56</v>
      </c>
      <c r="E13" s="3" t="s">
        <v>54</v>
      </c>
      <c r="F13" s="7">
        <v>9</v>
      </c>
      <c r="G13" s="6" t="s">
        <v>12</v>
      </c>
      <c r="H13" s="7">
        <v>43</v>
      </c>
      <c r="I13" s="13" t="s">
        <v>227</v>
      </c>
      <c r="J13" s="71">
        <f t="shared" si="0"/>
        <v>8.6</v>
      </c>
    </row>
    <row r="14" spans="1:10" ht="16.149999999999999" customHeight="1" x14ac:dyDescent="0.25">
      <c r="A14" s="13">
        <v>8</v>
      </c>
      <c r="B14" s="21" t="s">
        <v>68</v>
      </c>
      <c r="C14" s="36" t="s">
        <v>163</v>
      </c>
      <c r="D14" s="36" t="s">
        <v>164</v>
      </c>
      <c r="E14" s="36" t="s">
        <v>122</v>
      </c>
      <c r="F14" s="7">
        <v>9</v>
      </c>
      <c r="G14" s="6" t="s">
        <v>12</v>
      </c>
      <c r="H14" s="7">
        <v>8</v>
      </c>
      <c r="I14" s="13" t="s">
        <v>227</v>
      </c>
      <c r="J14" s="71">
        <f t="shared" si="0"/>
        <v>1.6</v>
      </c>
    </row>
    <row r="15" spans="1:10" ht="16.149999999999999" customHeight="1" x14ac:dyDescent="0.25">
      <c r="A15" s="13">
        <v>9</v>
      </c>
      <c r="B15" s="21" t="s">
        <v>67</v>
      </c>
      <c r="C15" s="3" t="s">
        <v>123</v>
      </c>
      <c r="D15" s="3" t="s">
        <v>29</v>
      </c>
      <c r="E15" s="3" t="s">
        <v>11</v>
      </c>
      <c r="F15" s="7">
        <v>9</v>
      </c>
      <c r="G15" s="6" t="s">
        <v>12</v>
      </c>
      <c r="H15" s="7">
        <v>0</v>
      </c>
      <c r="I15" s="13" t="s">
        <v>227</v>
      </c>
      <c r="J15" s="71">
        <f t="shared" si="0"/>
        <v>0</v>
      </c>
    </row>
    <row r="16" spans="1:10" ht="16.149999999999999" customHeight="1" x14ac:dyDescent="0.25">
      <c r="A16" s="13">
        <v>10</v>
      </c>
      <c r="B16" s="21" t="s">
        <v>68</v>
      </c>
      <c r="C16" s="36" t="s">
        <v>165</v>
      </c>
      <c r="D16" s="36" t="s">
        <v>115</v>
      </c>
      <c r="E16" s="36" t="s">
        <v>41</v>
      </c>
      <c r="F16" s="7">
        <v>9</v>
      </c>
      <c r="G16" s="6" t="s">
        <v>12</v>
      </c>
      <c r="H16" s="7">
        <v>0</v>
      </c>
      <c r="I16" s="13" t="s">
        <v>227</v>
      </c>
      <c r="J16" s="71">
        <f t="shared" si="0"/>
        <v>0</v>
      </c>
    </row>
    <row r="17" spans="1:10" ht="16.149999999999999" customHeight="1" x14ac:dyDescent="0.25">
      <c r="A17" s="13">
        <v>11</v>
      </c>
      <c r="B17" s="21" t="s">
        <v>68</v>
      </c>
      <c r="C17" s="36" t="s">
        <v>166</v>
      </c>
      <c r="D17" s="36" t="s">
        <v>38</v>
      </c>
      <c r="E17" s="36" t="s">
        <v>44</v>
      </c>
      <c r="F17" s="7">
        <v>9</v>
      </c>
      <c r="G17" s="6" t="s">
        <v>12</v>
      </c>
      <c r="H17" s="7">
        <v>0</v>
      </c>
      <c r="I17" s="13" t="s">
        <v>227</v>
      </c>
      <c r="J17" s="71">
        <f t="shared" si="0"/>
        <v>0</v>
      </c>
    </row>
    <row r="18" spans="1:10" ht="16.149999999999999" customHeight="1" x14ac:dyDescent="0.25">
      <c r="A18" s="13">
        <v>12</v>
      </c>
      <c r="B18" s="21" t="s">
        <v>68</v>
      </c>
      <c r="C18" s="36" t="s">
        <v>162</v>
      </c>
      <c r="D18" s="36" t="s">
        <v>167</v>
      </c>
      <c r="E18" s="36" t="s">
        <v>252</v>
      </c>
      <c r="F18" s="7">
        <v>9</v>
      </c>
      <c r="G18" s="7" t="s">
        <v>13</v>
      </c>
      <c r="H18" s="7">
        <v>0</v>
      </c>
      <c r="I18" s="13" t="s">
        <v>227</v>
      </c>
      <c r="J18" s="71">
        <f t="shared" si="0"/>
        <v>0</v>
      </c>
    </row>
    <row r="19" spans="1:10" ht="16.149999999999999" customHeight="1" x14ac:dyDescent="0.25">
      <c r="A19" s="13">
        <v>13</v>
      </c>
      <c r="B19" s="21" t="s">
        <v>68</v>
      </c>
      <c r="C19" s="36" t="s">
        <v>168</v>
      </c>
      <c r="D19" s="36" t="s">
        <v>50</v>
      </c>
      <c r="E19" s="36" t="s">
        <v>11</v>
      </c>
      <c r="F19" s="7">
        <v>9</v>
      </c>
      <c r="G19" s="7" t="s">
        <v>12</v>
      </c>
      <c r="H19" s="7">
        <v>0</v>
      </c>
      <c r="I19" s="13" t="s">
        <v>227</v>
      </c>
      <c r="J19" s="71">
        <f t="shared" si="0"/>
        <v>0</v>
      </c>
    </row>
    <row r="20" spans="1:10" ht="16.149999999999999" customHeight="1" x14ac:dyDescent="0.25">
      <c r="A20" s="13">
        <v>14</v>
      </c>
      <c r="B20" s="21" t="s">
        <v>63</v>
      </c>
      <c r="C20" s="3" t="s">
        <v>69</v>
      </c>
      <c r="D20" s="3" t="s">
        <v>58</v>
      </c>
      <c r="E20" s="3" t="s">
        <v>24</v>
      </c>
      <c r="F20" s="7">
        <v>9</v>
      </c>
      <c r="G20" s="7" t="s">
        <v>12</v>
      </c>
      <c r="H20" s="7">
        <v>0</v>
      </c>
      <c r="I20" s="13" t="s">
        <v>227</v>
      </c>
      <c r="J20" s="71">
        <f t="shared" si="0"/>
        <v>0</v>
      </c>
    </row>
    <row r="21" spans="1:10" ht="16.149999999999999" customHeight="1" x14ac:dyDescent="0.25">
      <c r="A21" s="13">
        <v>15</v>
      </c>
      <c r="B21" s="21" t="s">
        <v>230</v>
      </c>
      <c r="C21" s="3" t="s">
        <v>199</v>
      </c>
      <c r="D21" s="3" t="s">
        <v>81</v>
      </c>
      <c r="E21" s="3" t="s">
        <v>40</v>
      </c>
      <c r="F21" s="7">
        <v>9</v>
      </c>
      <c r="G21" s="6" t="s">
        <v>12</v>
      </c>
      <c r="H21" s="7">
        <v>0</v>
      </c>
      <c r="I21" s="13" t="s">
        <v>227</v>
      </c>
      <c r="J21" s="71">
        <f t="shared" si="0"/>
        <v>0</v>
      </c>
    </row>
  </sheetData>
  <autoFilter ref="A6:J21" xr:uid="{00000000-0009-0000-0000-000004000000}">
    <sortState xmlns:xlrd2="http://schemas.microsoft.com/office/spreadsheetml/2017/richdata2" ref="A7:K181">
      <sortCondition descending="1" ref="I6:I158"/>
    </sortState>
  </autoFilter>
  <sortState xmlns:xlrd2="http://schemas.microsoft.com/office/spreadsheetml/2017/richdata2" ref="A7:J21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9"/>
  <sheetViews>
    <sheetView workbookViewId="0">
      <selection activeCell="A4" sqref="A4:H4"/>
    </sheetView>
  </sheetViews>
  <sheetFormatPr defaultRowHeight="15" x14ac:dyDescent="0.25"/>
  <cols>
    <col min="1" max="1" width="8.28515625" style="26" customWidth="1"/>
    <col min="2" max="2" width="50" customWidth="1"/>
    <col min="3" max="3" width="21.42578125" customWidth="1"/>
    <col min="4" max="4" width="12.85546875" customWidth="1"/>
    <col min="5" max="5" width="18.7109375" customWidth="1"/>
    <col min="6" max="6" width="9.140625" style="20"/>
    <col min="7" max="7" width="10" style="20" customWidth="1"/>
    <col min="8" max="8" width="10.5703125" style="20" customWidth="1"/>
    <col min="9" max="9" width="14" style="20" customWidth="1"/>
    <col min="10" max="10" width="13.42578125" style="20" customWidth="1"/>
  </cols>
  <sheetData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7" t="s">
        <v>0</v>
      </c>
      <c r="B5" s="78"/>
      <c r="C5" s="79"/>
      <c r="D5" s="63">
        <v>500</v>
      </c>
      <c r="E5" s="70"/>
      <c r="F5" s="59"/>
      <c r="G5" s="59"/>
      <c r="H5" s="59"/>
      <c r="I5" s="59"/>
      <c r="J5" s="59"/>
    </row>
    <row r="6" spans="1:10" ht="30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s="25" customFormat="1" ht="16.5" customHeight="1" x14ac:dyDescent="0.25">
      <c r="A7" s="9">
        <v>1</v>
      </c>
      <c r="B7" s="44" t="s">
        <v>68</v>
      </c>
      <c r="C7" s="46" t="s">
        <v>169</v>
      </c>
      <c r="D7" s="47" t="s">
        <v>266</v>
      </c>
      <c r="E7" s="47" t="s">
        <v>39</v>
      </c>
      <c r="F7" s="9">
        <v>10</v>
      </c>
      <c r="G7" s="9" t="s">
        <v>12</v>
      </c>
      <c r="H7" s="9">
        <v>408</v>
      </c>
      <c r="I7" s="48" t="s">
        <v>226</v>
      </c>
      <c r="J7" s="29">
        <f t="shared" ref="J7:J29" si="0">H7/($D$5/100)</f>
        <v>81.599999999999994</v>
      </c>
    </row>
    <row r="8" spans="1:10" s="25" customFormat="1" ht="15.75" x14ac:dyDescent="0.25">
      <c r="A8" s="9">
        <v>2</v>
      </c>
      <c r="B8" s="44" t="s">
        <v>68</v>
      </c>
      <c r="C8" s="49" t="s">
        <v>170</v>
      </c>
      <c r="D8" s="50" t="s">
        <v>267</v>
      </c>
      <c r="E8" s="50" t="s">
        <v>271</v>
      </c>
      <c r="F8" s="9">
        <v>10</v>
      </c>
      <c r="G8" s="9" t="s">
        <v>13</v>
      </c>
      <c r="H8" s="9">
        <v>312</v>
      </c>
      <c r="I8" s="48" t="s">
        <v>226</v>
      </c>
      <c r="J8" s="29">
        <f t="shared" si="0"/>
        <v>62.4</v>
      </c>
    </row>
    <row r="9" spans="1:10" ht="15.75" x14ac:dyDescent="0.25">
      <c r="A9" s="9">
        <v>3</v>
      </c>
      <c r="B9" s="44" t="s">
        <v>68</v>
      </c>
      <c r="C9" s="46" t="s">
        <v>171</v>
      </c>
      <c r="D9" s="46" t="s">
        <v>268</v>
      </c>
      <c r="E9" s="46" t="s">
        <v>21</v>
      </c>
      <c r="F9" s="9">
        <v>10</v>
      </c>
      <c r="G9" s="9" t="s">
        <v>12</v>
      </c>
      <c r="H9" s="9">
        <v>304</v>
      </c>
      <c r="I9" s="48" t="s">
        <v>226</v>
      </c>
      <c r="J9" s="29">
        <f t="shared" si="0"/>
        <v>60.8</v>
      </c>
    </row>
    <row r="10" spans="1:10" ht="15.75" x14ac:dyDescent="0.25">
      <c r="A10" s="9">
        <v>4</v>
      </c>
      <c r="B10" s="44" t="s">
        <v>68</v>
      </c>
      <c r="C10" s="46" t="s">
        <v>172</v>
      </c>
      <c r="D10" s="46" t="s">
        <v>269</v>
      </c>
      <c r="E10" s="46" t="s">
        <v>11</v>
      </c>
      <c r="F10" s="9">
        <v>10</v>
      </c>
      <c r="G10" s="9" t="s">
        <v>12</v>
      </c>
      <c r="H10" s="9">
        <v>300</v>
      </c>
      <c r="I10" s="48" t="s">
        <v>226</v>
      </c>
      <c r="J10" s="29">
        <f t="shared" si="0"/>
        <v>60</v>
      </c>
    </row>
    <row r="11" spans="1:10" ht="15.75" x14ac:dyDescent="0.25">
      <c r="A11" s="9">
        <v>5</v>
      </c>
      <c r="B11" s="44" t="s">
        <v>231</v>
      </c>
      <c r="C11" s="51" t="s">
        <v>221</v>
      </c>
      <c r="D11" s="51" t="s">
        <v>270</v>
      </c>
      <c r="E11" s="51" t="s">
        <v>252</v>
      </c>
      <c r="F11" s="9">
        <v>10</v>
      </c>
      <c r="G11" s="52" t="s">
        <v>13</v>
      </c>
      <c r="H11" s="9">
        <v>300</v>
      </c>
      <c r="I11" s="48" t="s">
        <v>226</v>
      </c>
      <c r="J11" s="29">
        <f t="shared" si="0"/>
        <v>60</v>
      </c>
    </row>
    <row r="12" spans="1:10" ht="15.75" x14ac:dyDescent="0.25">
      <c r="A12" s="7">
        <v>6</v>
      </c>
      <c r="B12" s="21" t="s">
        <v>63</v>
      </c>
      <c r="C12" s="3" t="s">
        <v>193</v>
      </c>
      <c r="D12" s="3" t="s">
        <v>60</v>
      </c>
      <c r="E12" s="3" t="s">
        <v>35</v>
      </c>
      <c r="F12" s="7">
        <v>10</v>
      </c>
      <c r="G12" s="7" t="s">
        <v>12</v>
      </c>
      <c r="H12" s="7">
        <v>232</v>
      </c>
      <c r="I12" s="5" t="s">
        <v>227</v>
      </c>
      <c r="J12" s="24">
        <f t="shared" si="0"/>
        <v>46.4</v>
      </c>
    </row>
    <row r="13" spans="1:10" ht="15.75" x14ac:dyDescent="0.25">
      <c r="A13" s="7">
        <v>7</v>
      </c>
      <c r="B13" s="21" t="s">
        <v>68</v>
      </c>
      <c r="C13" s="22" t="s">
        <v>173</v>
      </c>
      <c r="D13" s="22" t="s">
        <v>56</v>
      </c>
      <c r="E13" s="22" t="s">
        <v>17</v>
      </c>
      <c r="F13" s="7">
        <v>10</v>
      </c>
      <c r="G13" s="7" t="s">
        <v>12</v>
      </c>
      <c r="H13" s="7">
        <v>229</v>
      </c>
      <c r="I13" s="5" t="s">
        <v>227</v>
      </c>
      <c r="J13" s="24">
        <f t="shared" si="0"/>
        <v>45.8</v>
      </c>
    </row>
    <row r="14" spans="1:10" ht="15.75" x14ac:dyDescent="0.25">
      <c r="A14" s="7">
        <v>8</v>
      </c>
      <c r="B14" s="21" t="s">
        <v>68</v>
      </c>
      <c r="C14" s="22" t="s">
        <v>174</v>
      </c>
      <c r="D14" s="22" t="s">
        <v>263</v>
      </c>
      <c r="E14" s="22" t="s">
        <v>175</v>
      </c>
      <c r="F14" s="7">
        <v>10</v>
      </c>
      <c r="G14" s="7" t="s">
        <v>12</v>
      </c>
      <c r="H14" s="7">
        <v>225</v>
      </c>
      <c r="I14" s="5" t="s">
        <v>227</v>
      </c>
      <c r="J14" s="24">
        <f t="shared" si="0"/>
        <v>45</v>
      </c>
    </row>
    <row r="15" spans="1:10" ht="15.75" x14ac:dyDescent="0.25">
      <c r="A15" s="7">
        <v>9</v>
      </c>
      <c r="B15" s="21" t="s">
        <v>261</v>
      </c>
      <c r="C15" s="32" t="s">
        <v>98</v>
      </c>
      <c r="D15" s="32" t="s">
        <v>62</v>
      </c>
      <c r="E15" s="32" t="s">
        <v>21</v>
      </c>
      <c r="F15" s="7">
        <v>10</v>
      </c>
      <c r="G15" s="7" t="s">
        <v>12</v>
      </c>
      <c r="H15" s="7">
        <v>200</v>
      </c>
      <c r="I15" s="62" t="s">
        <v>227</v>
      </c>
      <c r="J15" s="24">
        <f t="shared" si="0"/>
        <v>40</v>
      </c>
    </row>
    <row r="16" spans="1:10" ht="15.75" x14ac:dyDescent="0.25">
      <c r="A16" s="7">
        <v>10</v>
      </c>
      <c r="B16" s="21" t="s">
        <v>68</v>
      </c>
      <c r="C16" s="22" t="s">
        <v>176</v>
      </c>
      <c r="D16" s="22" t="s">
        <v>119</v>
      </c>
      <c r="E16" s="22" t="s">
        <v>39</v>
      </c>
      <c r="F16" s="7">
        <v>10</v>
      </c>
      <c r="G16" s="7" t="s">
        <v>12</v>
      </c>
      <c r="H16" s="7">
        <v>180</v>
      </c>
      <c r="I16" s="5" t="s">
        <v>227</v>
      </c>
      <c r="J16" s="24">
        <f t="shared" si="0"/>
        <v>36</v>
      </c>
    </row>
    <row r="17" spans="1:10" ht="15.75" x14ac:dyDescent="0.25">
      <c r="A17" s="7">
        <v>11</v>
      </c>
      <c r="B17" s="21" t="s">
        <v>68</v>
      </c>
      <c r="C17" s="22" t="s">
        <v>177</v>
      </c>
      <c r="D17" s="22" t="s">
        <v>178</v>
      </c>
      <c r="E17" s="22" t="s">
        <v>30</v>
      </c>
      <c r="F17" s="7">
        <v>10</v>
      </c>
      <c r="G17" s="7" t="s">
        <v>12</v>
      </c>
      <c r="H17" s="7">
        <v>170</v>
      </c>
      <c r="I17" s="5" t="s">
        <v>227</v>
      </c>
      <c r="J17" s="24">
        <f t="shared" si="0"/>
        <v>34</v>
      </c>
    </row>
    <row r="18" spans="1:10" ht="17.25" customHeight="1" x14ac:dyDescent="0.25">
      <c r="A18" s="7">
        <v>12</v>
      </c>
      <c r="B18" s="21" t="s">
        <v>68</v>
      </c>
      <c r="C18" s="22" t="s">
        <v>179</v>
      </c>
      <c r="D18" s="22" t="s">
        <v>43</v>
      </c>
      <c r="E18" s="22" t="s">
        <v>11</v>
      </c>
      <c r="F18" s="7">
        <v>10</v>
      </c>
      <c r="G18" s="7" t="s">
        <v>12</v>
      </c>
      <c r="H18" s="7">
        <v>150</v>
      </c>
      <c r="I18" s="5" t="s">
        <v>227</v>
      </c>
      <c r="J18" s="24">
        <f t="shared" si="0"/>
        <v>30</v>
      </c>
    </row>
    <row r="19" spans="1:10" ht="15.75" x14ac:dyDescent="0.25">
      <c r="A19" s="7">
        <v>13</v>
      </c>
      <c r="B19" s="21" t="s">
        <v>68</v>
      </c>
      <c r="C19" s="36" t="s">
        <v>180</v>
      </c>
      <c r="D19" s="36" t="s">
        <v>264</v>
      </c>
      <c r="E19" s="36" t="s">
        <v>272</v>
      </c>
      <c r="F19" s="7">
        <v>10</v>
      </c>
      <c r="G19" s="7" t="s">
        <v>12</v>
      </c>
      <c r="H19" s="7">
        <v>130</v>
      </c>
      <c r="I19" s="5" t="s">
        <v>227</v>
      </c>
      <c r="J19" s="24">
        <f t="shared" si="0"/>
        <v>26</v>
      </c>
    </row>
    <row r="20" spans="1:10" ht="15.75" x14ac:dyDescent="0.25">
      <c r="A20" s="7">
        <v>14</v>
      </c>
      <c r="B20" s="21" t="s">
        <v>68</v>
      </c>
      <c r="C20" s="22" t="s">
        <v>181</v>
      </c>
      <c r="D20" s="22" t="s">
        <v>265</v>
      </c>
      <c r="E20" s="22" t="s">
        <v>273</v>
      </c>
      <c r="F20" s="7">
        <v>10</v>
      </c>
      <c r="G20" s="7" t="s">
        <v>13</v>
      </c>
      <c r="H20" s="7">
        <v>120</v>
      </c>
      <c r="I20" s="62" t="s">
        <v>227</v>
      </c>
      <c r="J20" s="24">
        <f t="shared" si="0"/>
        <v>24</v>
      </c>
    </row>
    <row r="21" spans="1:10" ht="15.75" x14ac:dyDescent="0.25">
      <c r="A21" s="7">
        <v>15</v>
      </c>
      <c r="B21" s="21" t="s">
        <v>63</v>
      </c>
      <c r="C21" s="3" t="s">
        <v>194</v>
      </c>
      <c r="D21" s="3" t="s">
        <v>20</v>
      </c>
      <c r="E21" s="3" t="s">
        <v>27</v>
      </c>
      <c r="F21" s="7">
        <v>10</v>
      </c>
      <c r="G21" s="7" t="s">
        <v>12</v>
      </c>
      <c r="H21" s="7">
        <v>65</v>
      </c>
      <c r="I21" s="5" t="s">
        <v>227</v>
      </c>
      <c r="J21" s="24">
        <f t="shared" si="0"/>
        <v>13</v>
      </c>
    </row>
    <row r="22" spans="1:10" ht="15.75" x14ac:dyDescent="0.25">
      <c r="A22" s="7">
        <v>16</v>
      </c>
      <c r="B22" s="21" t="s">
        <v>254</v>
      </c>
      <c r="C22" s="3" t="s">
        <v>217</v>
      </c>
      <c r="D22" s="3" t="s">
        <v>218</v>
      </c>
      <c r="E22" s="3" t="s">
        <v>219</v>
      </c>
      <c r="F22" s="7">
        <v>10</v>
      </c>
      <c r="G22" s="7" t="s">
        <v>12</v>
      </c>
      <c r="H22" s="7">
        <v>10</v>
      </c>
      <c r="I22" s="5" t="s">
        <v>227</v>
      </c>
      <c r="J22" s="24">
        <f t="shared" si="0"/>
        <v>2</v>
      </c>
    </row>
    <row r="23" spans="1:10" ht="15.75" x14ac:dyDescent="0.25">
      <c r="A23" s="7">
        <v>17</v>
      </c>
      <c r="B23" s="21" t="s">
        <v>261</v>
      </c>
      <c r="C23" s="32" t="s">
        <v>99</v>
      </c>
      <c r="D23" s="32" t="s">
        <v>46</v>
      </c>
      <c r="E23" s="32" t="s">
        <v>21</v>
      </c>
      <c r="F23" s="7">
        <v>10</v>
      </c>
      <c r="G23" s="7" t="s">
        <v>12</v>
      </c>
      <c r="H23" s="7">
        <v>4</v>
      </c>
      <c r="I23" s="5" t="s">
        <v>227</v>
      </c>
      <c r="J23" s="24">
        <f t="shared" si="0"/>
        <v>0.8</v>
      </c>
    </row>
    <row r="24" spans="1:10" ht="15.75" x14ac:dyDescent="0.25">
      <c r="A24" s="7">
        <v>18</v>
      </c>
      <c r="B24" s="21" t="s">
        <v>68</v>
      </c>
      <c r="C24" s="22" t="s">
        <v>182</v>
      </c>
      <c r="D24" s="22" t="s">
        <v>52</v>
      </c>
      <c r="E24" s="22" t="s">
        <v>11</v>
      </c>
      <c r="F24" s="7">
        <v>10</v>
      </c>
      <c r="G24" s="7" t="s">
        <v>12</v>
      </c>
      <c r="H24" s="7">
        <v>0</v>
      </c>
      <c r="I24" s="5" t="s">
        <v>227</v>
      </c>
      <c r="J24" s="24">
        <f t="shared" si="0"/>
        <v>0</v>
      </c>
    </row>
    <row r="25" spans="1:10" ht="15.75" x14ac:dyDescent="0.25">
      <c r="A25" s="7">
        <v>19</v>
      </c>
      <c r="B25" s="21" t="s">
        <v>63</v>
      </c>
      <c r="C25" s="3" t="s">
        <v>195</v>
      </c>
      <c r="D25" s="3" t="s">
        <v>31</v>
      </c>
      <c r="E25" s="3" t="s">
        <v>96</v>
      </c>
      <c r="F25" s="7">
        <v>10</v>
      </c>
      <c r="G25" s="7" t="s">
        <v>13</v>
      </c>
      <c r="H25" s="7">
        <v>0</v>
      </c>
      <c r="I25" s="5" t="s">
        <v>227</v>
      </c>
      <c r="J25" s="24">
        <f t="shared" si="0"/>
        <v>0</v>
      </c>
    </row>
    <row r="26" spans="1:10" ht="15.75" x14ac:dyDescent="0.25">
      <c r="A26" s="7">
        <v>20</v>
      </c>
      <c r="B26" s="21" t="s">
        <v>63</v>
      </c>
      <c r="C26" s="3" t="s">
        <v>196</v>
      </c>
      <c r="D26" s="3" t="s">
        <v>46</v>
      </c>
      <c r="E26" s="3" t="s">
        <v>17</v>
      </c>
      <c r="F26" s="7">
        <v>10</v>
      </c>
      <c r="G26" s="8" t="s">
        <v>12</v>
      </c>
      <c r="H26" s="7">
        <v>0</v>
      </c>
      <c r="I26" s="5" t="s">
        <v>227</v>
      </c>
      <c r="J26" s="24">
        <f t="shared" si="0"/>
        <v>0</v>
      </c>
    </row>
    <row r="27" spans="1:10" ht="15.75" x14ac:dyDescent="0.25">
      <c r="A27" s="7">
        <v>21</v>
      </c>
      <c r="B27" s="21" t="s">
        <v>262</v>
      </c>
      <c r="C27" s="37" t="s">
        <v>206</v>
      </c>
      <c r="D27" s="3" t="s">
        <v>207</v>
      </c>
      <c r="E27" s="3" t="s">
        <v>21</v>
      </c>
      <c r="F27" s="7">
        <v>10</v>
      </c>
      <c r="G27" s="7" t="s">
        <v>12</v>
      </c>
      <c r="H27" s="7">
        <v>0</v>
      </c>
      <c r="I27" s="62" t="s">
        <v>227</v>
      </c>
      <c r="J27" s="24">
        <f t="shared" si="0"/>
        <v>0</v>
      </c>
    </row>
    <row r="28" spans="1:10" ht="15.75" x14ac:dyDescent="0.25">
      <c r="A28" s="7">
        <v>22</v>
      </c>
      <c r="B28" s="21" t="s">
        <v>262</v>
      </c>
      <c r="C28" s="37" t="s">
        <v>208</v>
      </c>
      <c r="D28" s="3" t="s">
        <v>207</v>
      </c>
      <c r="E28" s="3" t="s">
        <v>27</v>
      </c>
      <c r="F28" s="7">
        <v>10</v>
      </c>
      <c r="G28" s="43" t="s">
        <v>12</v>
      </c>
      <c r="H28" s="72">
        <v>0</v>
      </c>
      <c r="I28" s="5" t="s">
        <v>227</v>
      </c>
      <c r="J28" s="24">
        <f t="shared" si="0"/>
        <v>0</v>
      </c>
    </row>
    <row r="29" spans="1:10" ht="15.75" x14ac:dyDescent="0.25">
      <c r="A29" s="7">
        <v>23</v>
      </c>
      <c r="B29" s="21" t="s">
        <v>231</v>
      </c>
      <c r="C29" s="37" t="s">
        <v>222</v>
      </c>
      <c r="D29" s="37" t="s">
        <v>223</v>
      </c>
      <c r="E29" s="37" t="s">
        <v>224</v>
      </c>
      <c r="F29" s="7">
        <v>10</v>
      </c>
      <c r="G29" s="7" t="s">
        <v>13</v>
      </c>
      <c r="H29" s="7">
        <v>0</v>
      </c>
      <c r="I29" s="5" t="s">
        <v>227</v>
      </c>
      <c r="J29" s="24">
        <f t="shared" si="0"/>
        <v>0</v>
      </c>
    </row>
  </sheetData>
  <autoFilter ref="A6:J14" xr:uid="{00000000-0009-0000-0000-000005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A7:J29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8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41.28515625" customWidth="1"/>
    <col min="3" max="3" width="18.140625" customWidth="1"/>
    <col min="4" max="4" width="14.5703125" customWidth="1"/>
    <col min="5" max="5" width="16.85546875" customWidth="1"/>
    <col min="6" max="7" width="9.140625" style="14"/>
    <col min="8" max="8" width="12.140625" style="14" customWidth="1"/>
    <col min="9" max="9" width="13" style="14" customWidth="1"/>
    <col min="10" max="10" width="13.7109375" style="14" customWidth="1"/>
  </cols>
  <sheetData>
    <row r="1" spans="1:10" ht="15.75" x14ac:dyDescent="0.25">
      <c r="A1" s="42"/>
      <c r="B1" s="42"/>
      <c r="C1" s="42"/>
      <c r="D1" s="42"/>
      <c r="E1" s="42"/>
      <c r="F1" s="17"/>
      <c r="G1" s="17"/>
      <c r="H1" s="17"/>
      <c r="I1" s="17"/>
      <c r="J1" s="17"/>
    </row>
    <row r="2" spans="1:10" ht="15.75" x14ac:dyDescent="0.25">
      <c r="A2" s="61"/>
      <c r="B2" s="1"/>
      <c r="C2" s="1"/>
      <c r="D2" s="1"/>
      <c r="E2" s="1"/>
      <c r="F2" s="12"/>
      <c r="G2" s="74" t="s">
        <v>228</v>
      </c>
      <c r="H2" s="75"/>
      <c r="I2" s="75"/>
      <c r="J2" s="17"/>
    </row>
    <row r="3" spans="1:10" ht="15.75" x14ac:dyDescent="0.25">
      <c r="A3" s="61"/>
      <c r="B3" s="1"/>
      <c r="C3" s="1"/>
      <c r="D3" s="1"/>
      <c r="E3" s="1"/>
      <c r="F3" s="12"/>
      <c r="G3" s="74" t="s">
        <v>76</v>
      </c>
      <c r="H3" s="75"/>
      <c r="I3" s="75"/>
      <c r="J3" s="75"/>
    </row>
    <row r="4" spans="1:10" ht="15.75" x14ac:dyDescent="0.25">
      <c r="A4" s="82" t="s">
        <v>75</v>
      </c>
      <c r="B4" s="82"/>
      <c r="C4" s="82"/>
      <c r="D4" s="82"/>
      <c r="E4" s="82"/>
      <c r="F4" s="82"/>
      <c r="G4" s="82"/>
      <c r="H4" s="82"/>
      <c r="I4" s="59"/>
      <c r="J4" s="59"/>
    </row>
    <row r="5" spans="1:10" ht="15.75" x14ac:dyDescent="0.25">
      <c r="A5" s="76" t="s">
        <v>0</v>
      </c>
      <c r="B5" s="76"/>
      <c r="C5" s="76"/>
      <c r="D5" s="63">
        <v>500</v>
      </c>
      <c r="E5" s="4"/>
      <c r="F5" s="59"/>
      <c r="G5" s="59"/>
      <c r="H5" s="59"/>
      <c r="I5" s="59"/>
      <c r="J5" s="59"/>
    </row>
    <row r="6" spans="1:10" ht="30.75" customHeight="1" x14ac:dyDescent="0.25">
      <c r="A6" s="64" t="s">
        <v>1</v>
      </c>
      <c r="B6" s="64" t="s">
        <v>2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8</v>
      </c>
      <c r="I6" s="66" t="s">
        <v>9</v>
      </c>
      <c r="J6" s="65" t="s">
        <v>10</v>
      </c>
    </row>
    <row r="7" spans="1:10" s="25" customFormat="1" ht="16.149999999999999" customHeight="1" x14ac:dyDescent="0.25">
      <c r="A7" s="9">
        <v>1</v>
      </c>
      <c r="B7" s="44" t="s">
        <v>63</v>
      </c>
      <c r="C7" s="45" t="s">
        <v>71</v>
      </c>
      <c r="D7" s="45" t="s">
        <v>72</v>
      </c>
      <c r="E7" s="45" t="s">
        <v>36</v>
      </c>
      <c r="F7" s="9">
        <v>11</v>
      </c>
      <c r="G7" s="9" t="s">
        <v>12</v>
      </c>
      <c r="H7" s="9">
        <v>300</v>
      </c>
      <c r="I7" s="30" t="s">
        <v>226</v>
      </c>
      <c r="J7" s="31">
        <f t="shared" ref="J7:J18" si="0">H7/($D$5/100)</f>
        <v>60</v>
      </c>
    </row>
    <row r="8" spans="1:10" s="25" customFormat="1" ht="16.149999999999999" customHeight="1" x14ac:dyDescent="0.25">
      <c r="A8" s="9">
        <v>2</v>
      </c>
      <c r="B8" s="44" t="s">
        <v>231</v>
      </c>
      <c r="C8" s="44" t="s">
        <v>225</v>
      </c>
      <c r="D8" s="44" t="s">
        <v>25</v>
      </c>
      <c r="E8" s="44" t="s">
        <v>47</v>
      </c>
      <c r="F8" s="9">
        <v>11</v>
      </c>
      <c r="G8" s="9" t="s">
        <v>12</v>
      </c>
      <c r="H8" s="9">
        <v>300</v>
      </c>
      <c r="I8" s="30" t="s">
        <v>226</v>
      </c>
      <c r="J8" s="31">
        <f t="shared" si="0"/>
        <v>60</v>
      </c>
    </row>
    <row r="9" spans="1:10" ht="16.149999999999999" customHeight="1" x14ac:dyDescent="0.25">
      <c r="A9" s="7">
        <v>3</v>
      </c>
      <c r="B9" s="3" t="s">
        <v>68</v>
      </c>
      <c r="C9" s="3" t="s">
        <v>274</v>
      </c>
      <c r="D9" s="3" t="s">
        <v>282</v>
      </c>
      <c r="E9" s="3" t="s">
        <v>289</v>
      </c>
      <c r="F9" s="7">
        <v>11</v>
      </c>
      <c r="G9" s="7" t="s">
        <v>12</v>
      </c>
      <c r="H9" s="7">
        <v>250</v>
      </c>
      <c r="I9" s="10" t="s">
        <v>227</v>
      </c>
      <c r="J9" s="7">
        <f t="shared" si="0"/>
        <v>50</v>
      </c>
    </row>
    <row r="10" spans="1:10" ht="16.149999999999999" customHeight="1" x14ac:dyDescent="0.25">
      <c r="A10" s="7">
        <v>4</v>
      </c>
      <c r="B10" s="3" t="s">
        <v>68</v>
      </c>
      <c r="C10" s="3" t="s">
        <v>275</v>
      </c>
      <c r="D10" s="3" t="s">
        <v>283</v>
      </c>
      <c r="E10" s="3" t="s">
        <v>34</v>
      </c>
      <c r="F10" s="7">
        <v>11</v>
      </c>
      <c r="G10" s="7" t="s">
        <v>12</v>
      </c>
      <c r="H10" s="7">
        <v>250</v>
      </c>
      <c r="I10" s="10" t="s">
        <v>227</v>
      </c>
      <c r="J10" s="7">
        <f t="shared" si="0"/>
        <v>50</v>
      </c>
    </row>
    <row r="11" spans="1:10" ht="15.75" x14ac:dyDescent="0.25">
      <c r="A11" s="7">
        <v>5</v>
      </c>
      <c r="B11" s="3" t="s">
        <v>68</v>
      </c>
      <c r="C11" s="3" t="s">
        <v>276</v>
      </c>
      <c r="D11" s="3" t="s">
        <v>158</v>
      </c>
      <c r="E11" s="3" t="s">
        <v>27</v>
      </c>
      <c r="F11" s="7">
        <v>11</v>
      </c>
      <c r="G11" s="7" t="s">
        <v>12</v>
      </c>
      <c r="H11" s="7">
        <v>200</v>
      </c>
      <c r="I11" s="10" t="s">
        <v>227</v>
      </c>
      <c r="J11" s="7">
        <f t="shared" si="0"/>
        <v>40</v>
      </c>
    </row>
    <row r="12" spans="1:10" ht="15.75" x14ac:dyDescent="0.25">
      <c r="A12" s="7">
        <v>6</v>
      </c>
      <c r="B12" s="3" t="s">
        <v>68</v>
      </c>
      <c r="C12" s="3" t="s">
        <v>277</v>
      </c>
      <c r="D12" s="3" t="s">
        <v>284</v>
      </c>
      <c r="E12" s="3" t="s">
        <v>93</v>
      </c>
      <c r="F12" s="7">
        <v>11</v>
      </c>
      <c r="G12" s="7" t="s">
        <v>12</v>
      </c>
      <c r="H12" s="7">
        <v>200</v>
      </c>
      <c r="I12" s="10" t="s">
        <v>227</v>
      </c>
      <c r="J12" s="7">
        <f t="shared" si="0"/>
        <v>40</v>
      </c>
    </row>
    <row r="13" spans="1:10" ht="15.75" x14ac:dyDescent="0.25">
      <c r="A13" s="7">
        <v>7</v>
      </c>
      <c r="B13" s="21" t="s">
        <v>63</v>
      </c>
      <c r="C13" s="3" t="s">
        <v>70</v>
      </c>
      <c r="D13" s="3" t="s">
        <v>16</v>
      </c>
      <c r="E13" s="3" t="s">
        <v>17</v>
      </c>
      <c r="F13" s="7">
        <v>11</v>
      </c>
      <c r="G13" s="7" t="s">
        <v>12</v>
      </c>
      <c r="H13" s="7">
        <v>150</v>
      </c>
      <c r="I13" s="10" t="s">
        <v>227</v>
      </c>
      <c r="J13" s="73">
        <f t="shared" si="0"/>
        <v>30</v>
      </c>
    </row>
    <row r="14" spans="1:10" ht="15.75" x14ac:dyDescent="0.25">
      <c r="A14" s="7">
        <v>8</v>
      </c>
      <c r="B14" s="3" t="s">
        <v>68</v>
      </c>
      <c r="C14" s="3" t="s">
        <v>278</v>
      </c>
      <c r="D14" s="3" t="s">
        <v>285</v>
      </c>
      <c r="E14" s="3" t="s">
        <v>244</v>
      </c>
      <c r="F14" s="7">
        <v>11</v>
      </c>
      <c r="G14" s="7" t="s">
        <v>12</v>
      </c>
      <c r="H14" s="7">
        <v>150</v>
      </c>
      <c r="I14" s="10" t="s">
        <v>227</v>
      </c>
      <c r="J14" s="7">
        <f t="shared" si="0"/>
        <v>30</v>
      </c>
    </row>
    <row r="15" spans="1:10" ht="15.75" x14ac:dyDescent="0.25">
      <c r="A15" s="7">
        <v>9</v>
      </c>
      <c r="B15" s="3" t="s">
        <v>68</v>
      </c>
      <c r="C15" s="3" t="s">
        <v>279</v>
      </c>
      <c r="D15" s="3" t="s">
        <v>286</v>
      </c>
      <c r="E15" s="3" t="s">
        <v>11</v>
      </c>
      <c r="F15" s="7">
        <v>11</v>
      </c>
      <c r="G15" s="7" t="s">
        <v>12</v>
      </c>
      <c r="H15" s="7">
        <v>150</v>
      </c>
      <c r="I15" s="10" t="s">
        <v>227</v>
      </c>
      <c r="J15" s="7">
        <f t="shared" si="0"/>
        <v>30</v>
      </c>
    </row>
    <row r="16" spans="1:10" ht="15.75" x14ac:dyDescent="0.25">
      <c r="A16" s="7">
        <v>10</v>
      </c>
      <c r="B16" s="3" t="s">
        <v>68</v>
      </c>
      <c r="C16" s="3" t="s">
        <v>280</v>
      </c>
      <c r="D16" s="3" t="s">
        <v>287</v>
      </c>
      <c r="E16" s="3" t="s">
        <v>96</v>
      </c>
      <c r="F16" s="7">
        <v>11</v>
      </c>
      <c r="G16" s="7" t="s">
        <v>12</v>
      </c>
      <c r="H16" s="7">
        <v>134</v>
      </c>
      <c r="I16" s="10" t="s">
        <v>227</v>
      </c>
      <c r="J16" s="7">
        <f t="shared" si="0"/>
        <v>26.8</v>
      </c>
    </row>
    <row r="17" spans="1:10" ht="15.75" x14ac:dyDescent="0.25">
      <c r="A17" s="7">
        <v>11</v>
      </c>
      <c r="B17" s="3" t="s">
        <v>68</v>
      </c>
      <c r="C17" s="3" t="s">
        <v>281</v>
      </c>
      <c r="D17" s="3" t="s">
        <v>288</v>
      </c>
      <c r="E17" s="3" t="s">
        <v>27</v>
      </c>
      <c r="F17" s="7">
        <v>11</v>
      </c>
      <c r="G17" s="7" t="s">
        <v>12</v>
      </c>
      <c r="H17" s="7">
        <v>100</v>
      </c>
      <c r="I17" s="10" t="s">
        <v>227</v>
      </c>
      <c r="J17" s="7">
        <f t="shared" si="0"/>
        <v>20</v>
      </c>
    </row>
    <row r="18" spans="1:10" ht="15.75" x14ac:dyDescent="0.25">
      <c r="A18" s="7">
        <v>12</v>
      </c>
      <c r="B18" s="21" t="s">
        <v>262</v>
      </c>
      <c r="C18" s="37" t="s">
        <v>125</v>
      </c>
      <c r="D18" s="3" t="s">
        <v>209</v>
      </c>
      <c r="E18" s="3" t="s">
        <v>47</v>
      </c>
      <c r="F18" s="7">
        <v>11</v>
      </c>
      <c r="G18" s="7" t="s">
        <v>12</v>
      </c>
      <c r="H18" s="7">
        <v>0</v>
      </c>
      <c r="I18" s="10" t="s">
        <v>227</v>
      </c>
      <c r="J18" s="73">
        <f t="shared" si="0"/>
        <v>0</v>
      </c>
    </row>
  </sheetData>
  <autoFilter ref="A6:J10" xr:uid="{00000000-0009-0000-0000-000006000000}">
    <sortState xmlns:xlrd2="http://schemas.microsoft.com/office/spreadsheetml/2017/richdata2" ref="A7:K11">
      <sortCondition descending="1" ref="I6:I10"/>
    </sortState>
  </autoFilter>
  <sortState xmlns:xlrd2="http://schemas.microsoft.com/office/spreadsheetml/2017/richdata2" ref="B7:J18">
    <sortCondition descending="1" ref="H7:H18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2024-02-01T04:51:20Z</dcterms:modified>
</cp:coreProperties>
</file>